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24226"/>
  <xr:revisionPtr revIDLastSave="0" documentId="13_ncr:1_{C103FA21-E7DE-4122-BABB-BC11682C6DF5}" xr6:coauthVersionLast="47" xr6:coauthVersionMax="47" xr10:uidLastSave="{00000000-0000-0000-0000-000000000000}"/>
  <bookViews>
    <workbookView xWindow="-110" yWindow="-110" windowWidth="19420" windowHeight="10300" xr2:uid="{00000000-000D-0000-FFFF-FFFF00000000}"/>
  </bookViews>
  <sheets>
    <sheet name="販売電力量" sheetId="27" r:id="rId1"/>
    <sheet name="販売額" sheetId="3" r:id="rId2"/>
    <sheet name="契約口数" sheetId="24" r:id="rId3"/>
    <sheet name="契約変更" sheetId="26" r:id="rId4"/>
    <sheet name="規制料金" sheetId="2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 i="26" l="1"/>
</calcChain>
</file>

<file path=xl/sharedStrings.xml><?xml version="1.0" encoding="utf-8"?>
<sst xmlns="http://schemas.openxmlformats.org/spreadsheetml/2006/main" count="252" uniqueCount="94">
  <si>
    <t>特別高圧</t>
    <rPh sb="0" eb="2">
      <t>トクベツ</t>
    </rPh>
    <rPh sb="2" eb="4">
      <t>コウアツ</t>
    </rPh>
    <phoneticPr fontId="12"/>
  </si>
  <si>
    <t>高圧</t>
    <rPh sb="0" eb="2">
      <t>コウアツ</t>
    </rPh>
    <phoneticPr fontId="12"/>
  </si>
  <si>
    <t>その他需要</t>
    <rPh sb="2" eb="3">
      <t>タ</t>
    </rPh>
    <rPh sb="3" eb="5">
      <t>ジュヨウ</t>
    </rPh>
    <phoneticPr fontId="12"/>
  </si>
  <si>
    <t>電灯</t>
    <rPh sb="0" eb="2">
      <t>デントウ</t>
    </rPh>
    <phoneticPr fontId="12"/>
  </si>
  <si>
    <t>電力</t>
    <rPh sb="0" eb="2">
      <t>デンリョク</t>
    </rPh>
    <phoneticPr fontId="12"/>
  </si>
  <si>
    <t>契約口数</t>
    <rPh sb="0" eb="2">
      <t>ケイヤク</t>
    </rPh>
    <rPh sb="2" eb="4">
      <t>クチスウ</t>
    </rPh>
    <phoneticPr fontId="12"/>
  </si>
  <si>
    <t>北海道</t>
  </si>
  <si>
    <t>東北</t>
  </si>
  <si>
    <t>中部</t>
  </si>
  <si>
    <t>北陸</t>
  </si>
  <si>
    <t>関西</t>
  </si>
  <si>
    <t>中国</t>
  </si>
  <si>
    <t>四国</t>
  </si>
  <si>
    <t>九州</t>
  </si>
  <si>
    <t>沖縄</t>
  </si>
  <si>
    <t>合計</t>
  </si>
  <si>
    <t>九州電力</t>
    <rPh sb="0" eb="2">
      <t>キュウシュウ</t>
    </rPh>
    <rPh sb="2" eb="4">
      <t>デンリョク</t>
    </rPh>
    <phoneticPr fontId="12"/>
  </si>
  <si>
    <t>沖縄電力</t>
    <rPh sb="0" eb="2">
      <t>オキナワ</t>
    </rPh>
    <rPh sb="2" eb="4">
      <t>デンリョク</t>
    </rPh>
    <phoneticPr fontId="12"/>
  </si>
  <si>
    <t>供給
区域</t>
    <rPh sb="0" eb="2">
      <t>キョウキュウ</t>
    </rPh>
    <rPh sb="3" eb="5">
      <t>クイキ</t>
    </rPh>
    <phoneticPr fontId="12"/>
  </si>
  <si>
    <t>合計</t>
    <rPh sb="0" eb="2">
      <t>ゴウケイ</t>
    </rPh>
    <phoneticPr fontId="12"/>
  </si>
  <si>
    <t>みなし小売電気事業者　合計（単位：千円）</t>
    <rPh sb="3" eb="5">
      <t>コウリ</t>
    </rPh>
    <rPh sb="5" eb="7">
      <t>デンキ</t>
    </rPh>
    <rPh sb="7" eb="10">
      <t>ジギョウシャ</t>
    </rPh>
    <rPh sb="11" eb="13">
      <t>ゴウケイ</t>
    </rPh>
    <rPh sb="14" eb="16">
      <t>タンイ</t>
    </rPh>
    <rPh sb="17" eb="19">
      <t>センエン</t>
    </rPh>
    <phoneticPr fontId="12"/>
  </si>
  <si>
    <t>新電力　合計（単位：千円）</t>
    <rPh sb="0" eb="1">
      <t>シン</t>
    </rPh>
    <rPh sb="1" eb="3">
      <t>デンリョク</t>
    </rPh>
    <rPh sb="4" eb="6">
      <t>ゴウケイ</t>
    </rPh>
    <phoneticPr fontId="12"/>
  </si>
  <si>
    <t>自由料金</t>
    <rPh sb="0" eb="2">
      <t>ジユウ</t>
    </rPh>
    <rPh sb="2" eb="4">
      <t>リョウキン</t>
    </rPh>
    <phoneticPr fontId="12"/>
  </si>
  <si>
    <t>全国</t>
    <rPh sb="0" eb="2">
      <t>ゼンコク</t>
    </rPh>
    <phoneticPr fontId="12"/>
  </si>
  <si>
    <t>販売
電力量</t>
    <rPh sb="0" eb="2">
      <t>ハンバイ</t>
    </rPh>
    <rPh sb="3" eb="6">
      <t>デンリョクリョウ</t>
    </rPh>
    <phoneticPr fontId="12"/>
  </si>
  <si>
    <t>販売額</t>
    <rPh sb="0" eb="3">
      <t>ハンバイガク</t>
    </rPh>
    <phoneticPr fontId="12"/>
  </si>
  <si>
    <t>供給種別</t>
    <rPh sb="0" eb="2">
      <t>キョウキュウ</t>
    </rPh>
    <rPh sb="2" eb="4">
      <t>シュベツ</t>
    </rPh>
    <phoneticPr fontId="12"/>
  </si>
  <si>
    <t>自由料金比率</t>
    <rPh sb="0" eb="2">
      <t>ジユウ</t>
    </rPh>
    <rPh sb="2" eb="4">
      <t>リョウキン</t>
    </rPh>
    <rPh sb="4" eb="6">
      <t>ヒリツ</t>
    </rPh>
    <phoneticPr fontId="12"/>
  </si>
  <si>
    <t>変更内容</t>
  </si>
  <si>
    <t>北海道</t>
    <rPh sb="0" eb="3">
      <t>ホッカイドウ</t>
    </rPh>
    <phoneticPr fontId="16"/>
  </si>
  <si>
    <t>東北</t>
    <rPh sb="0" eb="2">
      <t>トウホク</t>
    </rPh>
    <phoneticPr fontId="16"/>
  </si>
  <si>
    <t>東京</t>
    <rPh sb="0" eb="2">
      <t>トウキョウ</t>
    </rPh>
    <phoneticPr fontId="16"/>
  </si>
  <si>
    <t>中部</t>
    <rPh sb="0" eb="2">
      <t>チュウブ</t>
    </rPh>
    <phoneticPr fontId="16"/>
  </si>
  <si>
    <t>北陸</t>
    <rPh sb="0" eb="2">
      <t>ホクリク</t>
    </rPh>
    <phoneticPr fontId="16"/>
  </si>
  <si>
    <t>関西</t>
    <rPh sb="0" eb="2">
      <t>カンサイ</t>
    </rPh>
    <phoneticPr fontId="16"/>
  </si>
  <si>
    <t>中国</t>
    <rPh sb="0" eb="2">
      <t>チュウゴク</t>
    </rPh>
    <phoneticPr fontId="16"/>
  </si>
  <si>
    <t>四国</t>
    <rPh sb="0" eb="2">
      <t>シコク</t>
    </rPh>
    <phoneticPr fontId="16"/>
  </si>
  <si>
    <t>九州</t>
    <rPh sb="0" eb="2">
      <t>キュウシュウ</t>
    </rPh>
    <phoneticPr fontId="16"/>
  </si>
  <si>
    <t>沖縄</t>
    <rPh sb="0" eb="2">
      <t>オキナワ</t>
    </rPh>
    <phoneticPr fontId="16"/>
  </si>
  <si>
    <t>合計</t>
    <rPh sb="0" eb="2">
      <t>ゴウケイ</t>
    </rPh>
    <phoneticPr fontId="16"/>
  </si>
  <si>
    <t>一般送配電事業者</t>
  </si>
  <si>
    <t>新規契約</t>
  </si>
  <si>
    <t>再点</t>
  </si>
  <si>
    <t>新設</t>
  </si>
  <si>
    <t>解約</t>
  </si>
  <si>
    <t>廃止</t>
  </si>
  <si>
    <t>撤去</t>
  </si>
  <si>
    <t>その他の小売電気事業者</t>
  </si>
  <si>
    <t>一般送配電事業者の供給区域のみなし小売電気事業者</t>
    <phoneticPr fontId="12"/>
  </si>
  <si>
    <t>事業者</t>
    <rPh sb="0" eb="3">
      <t>ジギョウシャ</t>
    </rPh>
    <phoneticPr fontId="12"/>
  </si>
  <si>
    <t>変更前</t>
  </si>
  <si>
    <t>変更後</t>
  </si>
  <si>
    <t>一般送配電事業者の供給区域のみなし小売電気事業者</t>
    <phoneticPr fontId="12"/>
  </si>
  <si>
    <t>種別</t>
  </si>
  <si>
    <t>特定小売供給</t>
  </si>
  <si>
    <t>その他の小売供給</t>
  </si>
  <si>
    <t>社内変更</t>
    <phoneticPr fontId="12"/>
  </si>
  <si>
    <t>経過措置料金</t>
    <rPh sb="0" eb="2">
      <t>ケイカ</t>
    </rPh>
    <rPh sb="2" eb="4">
      <t>ソチ</t>
    </rPh>
    <rPh sb="4" eb="6">
      <t>リョウキン</t>
    </rPh>
    <phoneticPr fontId="12"/>
  </si>
  <si>
    <t>みなし小売電気事業者の経過措置料金実績</t>
    <rPh sb="3" eb="5">
      <t>コウリ</t>
    </rPh>
    <rPh sb="5" eb="7">
      <t>デンキ</t>
    </rPh>
    <rPh sb="7" eb="10">
      <t>ジギョウシャ</t>
    </rPh>
    <rPh sb="11" eb="13">
      <t>ケイカ</t>
    </rPh>
    <rPh sb="13" eb="15">
      <t>ソチ</t>
    </rPh>
    <rPh sb="15" eb="17">
      <t>リョウキン</t>
    </rPh>
    <rPh sb="17" eb="19">
      <t>ジッセキ</t>
    </rPh>
    <phoneticPr fontId="12"/>
  </si>
  <si>
    <t>みなし小売合計（単位：MWh）</t>
    <rPh sb="3" eb="5">
      <t>コウリ</t>
    </rPh>
    <rPh sb="5" eb="7">
      <t>ゴウケイ</t>
    </rPh>
    <rPh sb="8" eb="10">
      <t>タンイ</t>
    </rPh>
    <phoneticPr fontId="12"/>
  </si>
  <si>
    <t>新電力合計（単位：MWh）</t>
    <rPh sb="0" eb="1">
      <t>シン</t>
    </rPh>
    <rPh sb="1" eb="3">
      <t>デンリョク</t>
    </rPh>
    <rPh sb="3" eb="5">
      <t>ゴウケイ</t>
    </rPh>
    <phoneticPr fontId="12"/>
  </si>
  <si>
    <t>みなし小売電気事業者　合計（単位：件）</t>
    <rPh sb="3" eb="5">
      <t>コウリ</t>
    </rPh>
    <rPh sb="5" eb="7">
      <t>デンキ</t>
    </rPh>
    <rPh sb="7" eb="10">
      <t>ジギョウシャ</t>
    </rPh>
    <rPh sb="11" eb="13">
      <t>ゴウケイ</t>
    </rPh>
    <rPh sb="14" eb="16">
      <t>タンイ</t>
    </rPh>
    <rPh sb="17" eb="18">
      <t>ケン</t>
    </rPh>
    <phoneticPr fontId="12"/>
  </si>
  <si>
    <t>新電力　合計（単位：件）</t>
    <rPh sb="0" eb="1">
      <t>シン</t>
    </rPh>
    <rPh sb="1" eb="3">
      <t>デンリョク</t>
    </rPh>
    <rPh sb="4" eb="6">
      <t>ゴウケイ</t>
    </rPh>
    <rPh sb="10" eb="11">
      <t>ケン</t>
    </rPh>
    <phoneticPr fontId="12"/>
  </si>
  <si>
    <t>１．新規契約及び解約件数（単位：件）</t>
    <rPh sb="2" eb="4">
      <t>シンキ</t>
    </rPh>
    <rPh sb="4" eb="6">
      <t>ケイヤク</t>
    </rPh>
    <rPh sb="6" eb="7">
      <t>オヨ</t>
    </rPh>
    <rPh sb="8" eb="10">
      <t>カイヤク</t>
    </rPh>
    <rPh sb="10" eb="12">
      <t>ケンスウ</t>
    </rPh>
    <rPh sb="13" eb="15">
      <t>タンイ</t>
    </rPh>
    <rPh sb="16" eb="17">
      <t>ケン</t>
    </rPh>
    <phoneticPr fontId="12"/>
  </si>
  <si>
    <t>２．月間スイッチング件数（単位：件）</t>
    <rPh sb="2" eb="4">
      <t>ゲッカン</t>
    </rPh>
    <rPh sb="10" eb="12">
      <t>ケンスウ</t>
    </rPh>
    <rPh sb="13" eb="15">
      <t>タンイ</t>
    </rPh>
    <rPh sb="16" eb="17">
      <t>ケン</t>
    </rPh>
    <phoneticPr fontId="12"/>
  </si>
  <si>
    <t>３．みなし小売電気事業者の社内変更件数（単位：件）</t>
    <rPh sb="5" eb="7">
      <t>コウリ</t>
    </rPh>
    <rPh sb="7" eb="9">
      <t>デンキ</t>
    </rPh>
    <rPh sb="9" eb="12">
      <t>ジギョウシャ</t>
    </rPh>
    <rPh sb="13" eb="15">
      <t>シャナイ</t>
    </rPh>
    <rPh sb="15" eb="17">
      <t>ヘンコウ</t>
    </rPh>
    <rPh sb="17" eb="19">
      <t>ケンスウ</t>
    </rPh>
    <rPh sb="20" eb="22">
      <t>タンイ</t>
    </rPh>
    <rPh sb="23" eb="24">
      <t>ケン</t>
    </rPh>
    <phoneticPr fontId="12"/>
  </si>
  <si>
    <t>低圧計</t>
    <rPh sb="0" eb="2">
      <t>テイアツ</t>
    </rPh>
    <rPh sb="2" eb="3">
      <t>ケイ</t>
    </rPh>
    <phoneticPr fontId="12"/>
  </si>
  <si>
    <t>販売電力量　合計（単位：MWh）</t>
    <rPh sb="0" eb="2">
      <t>ハンバイ</t>
    </rPh>
    <rPh sb="2" eb="4">
      <t>デンリョク</t>
    </rPh>
    <rPh sb="4" eb="5">
      <t>リョウ</t>
    </rPh>
    <rPh sb="6" eb="8">
      <t>ゴウケイ</t>
    </rPh>
    <phoneticPr fontId="12"/>
  </si>
  <si>
    <t>契約口数　合計（単位：件）</t>
    <rPh sb="0" eb="2">
      <t>ケイヤク</t>
    </rPh>
    <rPh sb="2" eb="3">
      <t>クチ</t>
    </rPh>
    <rPh sb="3" eb="4">
      <t>スウ</t>
    </rPh>
    <rPh sb="5" eb="7">
      <t>ゴウケイ</t>
    </rPh>
    <rPh sb="8" eb="10">
      <t>タンイ</t>
    </rPh>
    <rPh sb="11" eb="12">
      <t>ケン</t>
    </rPh>
    <phoneticPr fontId="12"/>
  </si>
  <si>
    <t>販売額　合計（単位：千円）</t>
    <rPh sb="0" eb="2">
      <t>ハンバイ</t>
    </rPh>
    <rPh sb="2" eb="3">
      <t>ガク</t>
    </rPh>
    <rPh sb="4" eb="6">
      <t>ゴウケイ</t>
    </rPh>
    <rPh sb="7" eb="9">
      <t>タンイ</t>
    </rPh>
    <rPh sb="10" eb="12">
      <t>センエン</t>
    </rPh>
    <phoneticPr fontId="12"/>
  </si>
  <si>
    <t>東京</t>
    <rPh sb="0" eb="2">
      <t>トウキョウ</t>
    </rPh>
    <phoneticPr fontId="12"/>
  </si>
  <si>
    <t>【備考】
注１　規制料金の販売実績については、電力調査統計から数値を記載。
注２　集計単位は、販売電力量がMWh、販売額が千円、契約口数が件。</t>
    <rPh sb="1" eb="3">
      <t>ビコウ</t>
    </rPh>
    <rPh sb="5" eb="6">
      <t>チュウ</t>
    </rPh>
    <rPh sb="15" eb="17">
      <t>ジッセキ</t>
    </rPh>
    <rPh sb="38" eb="39">
      <t>チュウ</t>
    </rPh>
    <rPh sb="41" eb="43">
      <t>シュウケイ</t>
    </rPh>
    <rPh sb="43" eb="45">
      <t>タンイ</t>
    </rPh>
    <rPh sb="47" eb="49">
      <t>ハンバイ</t>
    </rPh>
    <rPh sb="49" eb="51">
      <t>デンリョク</t>
    </rPh>
    <rPh sb="51" eb="52">
      <t>リョウ</t>
    </rPh>
    <rPh sb="57" eb="59">
      <t>ハンバイ</t>
    </rPh>
    <rPh sb="59" eb="60">
      <t>ガク</t>
    </rPh>
    <rPh sb="61" eb="63">
      <t>センエン</t>
    </rPh>
    <rPh sb="64" eb="66">
      <t>ケイヤク</t>
    </rPh>
    <rPh sb="66" eb="67">
      <t>クチ</t>
    </rPh>
    <rPh sb="67" eb="68">
      <t>スウ</t>
    </rPh>
    <rPh sb="69" eb="70">
      <t>ケン</t>
    </rPh>
    <phoneticPr fontId="12"/>
  </si>
  <si>
    <t>全国</t>
    <rPh sb="0" eb="2">
      <t>ゼンコク</t>
    </rPh>
    <phoneticPr fontId="0"/>
  </si>
  <si>
    <t>北海道</t>
    <rPh sb="0" eb="3">
      <t>ホッカイドウ</t>
    </rPh>
    <phoneticPr fontId="0"/>
  </si>
  <si>
    <t>東北</t>
    <rPh sb="0" eb="2">
      <t>トウホク</t>
    </rPh>
    <phoneticPr fontId="0"/>
  </si>
  <si>
    <t>東京</t>
    <rPh sb="0" eb="2">
      <t>トウキョウ</t>
    </rPh>
    <phoneticPr fontId="0"/>
  </si>
  <si>
    <t>中部</t>
    <rPh sb="0" eb="2">
      <t>チュウブ</t>
    </rPh>
    <phoneticPr fontId="0"/>
  </si>
  <si>
    <t>北陸</t>
    <rPh sb="0" eb="2">
      <t>ホクリク</t>
    </rPh>
    <phoneticPr fontId="0"/>
  </si>
  <si>
    <t>関西</t>
    <rPh sb="0" eb="2">
      <t>カンサイ</t>
    </rPh>
    <phoneticPr fontId="0"/>
  </si>
  <si>
    <t>中国</t>
    <rPh sb="0" eb="2">
      <t>チュウゴク</t>
    </rPh>
    <phoneticPr fontId="0"/>
  </si>
  <si>
    <t>四国</t>
    <rPh sb="0" eb="2">
      <t>シコク</t>
    </rPh>
    <phoneticPr fontId="0"/>
  </si>
  <si>
    <t>九州</t>
    <rPh sb="0" eb="2">
      <t>キュウシュウ</t>
    </rPh>
    <phoneticPr fontId="0"/>
  </si>
  <si>
    <t>沖縄</t>
    <rPh sb="0" eb="2">
      <t>オキナワ</t>
    </rPh>
    <phoneticPr fontId="0"/>
  </si>
  <si>
    <t>全国計</t>
    <rPh sb="0" eb="2">
      <t>ゼンコク</t>
    </rPh>
    <rPh sb="2" eb="3">
      <t>ケイ</t>
    </rPh>
    <phoneticPr fontId="0"/>
  </si>
  <si>
    <t>北海道</t>
    <rPh sb="0" eb="3">
      <t>ホッカイドウ</t>
    </rPh>
    <phoneticPr fontId="12"/>
  </si>
  <si>
    <t>東北</t>
    <rPh sb="0" eb="2">
      <t>トウホク</t>
    </rPh>
    <phoneticPr fontId="12"/>
  </si>
  <si>
    <t>中部</t>
    <rPh sb="0" eb="2">
      <t>チュウブ</t>
    </rPh>
    <phoneticPr fontId="12"/>
  </si>
  <si>
    <t>北陸</t>
    <rPh sb="0" eb="2">
      <t>ホクリク</t>
    </rPh>
    <phoneticPr fontId="12"/>
  </si>
  <si>
    <t>関西</t>
    <rPh sb="0" eb="2">
      <t>カンサイ</t>
    </rPh>
    <phoneticPr fontId="12"/>
  </si>
  <si>
    <t>中国</t>
    <rPh sb="0" eb="2">
      <t>チュウゴク</t>
    </rPh>
    <phoneticPr fontId="12"/>
  </si>
  <si>
    <t>四国</t>
    <rPh sb="0" eb="2">
      <t>シコク</t>
    </rPh>
    <phoneticPr fontId="12"/>
  </si>
  <si>
    <t xml:space="preserve">【備考】
注１　令和7年3月10日時点における報告を集計。今後、事業者から修正の申請等があった場合、随時訂正する予定。
注２　電力取引報では、集計において事業者に過度の負担を強いることを避けるため、販売電力量と販売額についてN－１月検針日からN月検針日前日までの実績をN月分として計上することを認めており、大宗の企業は検針日までの実績を報告しているため、実際のN月需要に対する実績とは一致しない。
注３　新電力とは、みなし小売電気事業者（旧一般電気事業者）以外の小売電気事業者を指す。
注４　自由料金メニューには、平成２８年３月末時点における旧選択約款に基づく電力供給実績を含む。
注５　「その他需要」の欄には、建設工事用電力と事業用電力の合計値であり、事業用電力は自社の設備及び営業所のために供給する電力量を含む。
注６　みなし小売電気事業者の実績には、みなし小売電気事業者の旧供給エリア外の販売実績を含む。
</t>
    <rPh sb="1" eb="3">
      <t>ビコウ</t>
    </rPh>
    <rPh sb="5" eb="6">
      <t>チュウ</t>
    </rPh>
    <rPh sb="8" eb="10">
      <t>レイワ</t>
    </rPh>
    <rPh sb="58" eb="59">
      <t>チュウ</t>
    </rPh>
    <rPh sb="197" eb="198">
      <t>チュウ</t>
    </rPh>
    <rPh sb="233" eb="234">
      <t>コト</t>
    </rPh>
    <rPh sb="241" eb="242">
      <t>チュウ</t>
    </rPh>
    <rPh sb="289" eb="290">
      <t>チュウ</t>
    </rPh>
    <rPh sb="357" eb="358">
      <t>チュウ</t>
    </rPh>
    <phoneticPr fontId="12"/>
  </si>
  <si>
    <t>-</t>
  </si>
  <si>
    <t>供給区域</t>
    <rPh sb="0" eb="2">
      <t>キョウキュウ</t>
    </rPh>
    <rPh sb="2" eb="4">
      <t>クイキ</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</si>
</sst>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ggge&quot;年&quot;m&quot;月度&quot;" x16r2:formatCode16="[$-ja-JP-x-gannen]ggge&quot;年&quot;m&quot;月度&quot;"/>
    <numFmt numFmtId="178" formatCode="yyyymm"/>
  </numFmts>
  <fonts count="20"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0"/>
      <name val="ＭＳ Ｐゴシック"/>
      <family val="3"/>
      <charset val="128"/>
      <scheme val="minor"/>
    </font>
    <font>
      <sz val="11"/>
      <name val="ＭＳ Ｐゴシック"/>
      <family val="3"/>
      <charset val="128"/>
      <scheme val="minor"/>
    </font>
    <font>
      <sz val="11"/>
      <color theme="1"/>
      <name val="ＭＳ Ｐゴシック"/>
      <family val="2"/>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0"/>
      <color theme="1"/>
      <name val="ＭＳ Ｐゴシック"/>
      <family val="2"/>
      <scheme val="minor"/>
    </font>
  </fonts>
  <fills count="3">
    <fill>
      <patternFill patternType="none"/>
    </fill>
    <fill>
      <patternFill patternType="gray125"/>
    </fill>
    <fill>
      <patternFill patternType="solid">
        <fgColor theme="9"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double">
        <color indexed="64"/>
      </left>
      <right style="medium">
        <color indexed="64"/>
      </right>
      <top style="thin">
        <color indexed="64"/>
      </top>
      <bottom/>
      <diagonal/>
    </border>
    <border>
      <left style="medium">
        <color indexed="64"/>
      </left>
      <right style="thin">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9">
    <xf numFmtId="0" fontId="0" fillId="0" borderId="0"/>
    <xf numFmtId="0" fontId="11" fillId="0" borderId="0">
      <alignment vertical="center"/>
    </xf>
    <xf numFmtId="0" fontId="11" fillId="0" borderId="0">
      <alignment vertical="center"/>
    </xf>
    <xf numFmtId="0" fontId="11" fillId="0" borderId="0">
      <alignment vertical="center"/>
    </xf>
    <xf numFmtId="38" fontId="15" fillId="0" borderId="0" applyFont="0" applyFill="0" applyBorder="0" applyAlignment="0" applyProtection="0">
      <alignment vertical="center"/>
    </xf>
    <xf numFmtId="0" fontId="10" fillId="0" borderId="0">
      <alignment vertical="center"/>
    </xf>
    <xf numFmtId="9" fontId="15" fillId="0" borderId="0" applyFont="0" applyFill="0" applyBorder="0" applyAlignment="0" applyProtection="0">
      <alignment vertical="center"/>
    </xf>
    <xf numFmtId="0" fontId="9" fillId="0" borderId="0">
      <alignment vertical="center"/>
    </xf>
    <xf numFmtId="0" fontId="8" fillId="0" borderId="0">
      <alignment vertical="center"/>
    </xf>
  </cellStyleXfs>
  <cellXfs count="85">
    <xf numFmtId="0" fontId="0" fillId="0" borderId="0" xfId="0"/>
    <xf numFmtId="0" fontId="11" fillId="0" borderId="0" xfId="1">
      <alignment vertical="center"/>
    </xf>
    <xf numFmtId="38" fontId="13" fillId="2" borderId="1" xfId="4" applyFont="1" applyFill="1" applyBorder="1" applyAlignment="1">
      <alignment horizontal="center" vertical="center"/>
    </xf>
    <xf numFmtId="0" fontId="13" fillId="0" borderId="0" xfId="0" applyFont="1" applyBorder="1" applyAlignment="1">
      <alignment horizontal="center" vertical="center"/>
    </xf>
    <xf numFmtId="38" fontId="11" fillId="0" borderId="1" xfId="4" applyFont="1" applyBorder="1" applyAlignment="1">
      <alignment horizontal="right" vertical="center"/>
    </xf>
    <xf numFmtId="0" fontId="13" fillId="2" borderId="1" xfId="0" applyFont="1" applyFill="1" applyBorder="1" applyAlignment="1">
      <alignment horizontal="center" vertical="center"/>
    </xf>
    <xf numFmtId="0" fontId="13" fillId="0" borderId="1" xfId="0" applyFont="1" applyBorder="1" applyAlignment="1">
      <alignment horizontal="center" vertical="center"/>
    </xf>
    <xf numFmtId="38" fontId="14" fillId="0" borderId="1" xfId="0" applyNumberFormat="1" applyFont="1" applyBorder="1" applyAlignment="1" applyProtection="1">
      <alignment horizontal="right" vertical="center"/>
      <protection locked="0"/>
    </xf>
    <xf numFmtId="0" fontId="8" fillId="0" borderId="0" xfId="8">
      <alignment vertical="center"/>
    </xf>
    <xf numFmtId="38" fontId="14" fillId="0" borderId="0" xfId="0" applyNumberFormat="1" applyFont="1" applyBorder="1" applyAlignment="1" applyProtection="1">
      <alignment horizontal="right" vertical="center"/>
      <protection locked="0"/>
    </xf>
    <xf numFmtId="0" fontId="8" fillId="0" borderId="0" xfId="8" applyAlignment="1">
      <alignment horizontal="center" vertical="center"/>
    </xf>
    <xf numFmtId="0" fontId="8" fillId="0" borderId="0" xfId="8" applyAlignment="1">
      <alignment horizontal="right" vertical="center"/>
    </xf>
    <xf numFmtId="0" fontId="8" fillId="2" borderId="1" xfId="8" applyFill="1" applyBorder="1" applyAlignment="1">
      <alignment horizontal="center" vertical="center"/>
    </xf>
    <xf numFmtId="38" fontId="0" fillId="0" borderId="1" xfId="4" applyFont="1" applyBorder="1" applyAlignment="1">
      <alignment vertical="center"/>
    </xf>
    <xf numFmtId="0" fontId="0" fillId="2" borderId="1" xfId="0" applyFill="1" applyBorder="1" applyAlignment="1">
      <alignment horizontal="center" vertical="center"/>
    </xf>
    <xf numFmtId="38" fontId="0" fillId="2" borderId="1" xfId="4" applyFont="1" applyFill="1" applyBorder="1" applyAlignment="1">
      <alignment horizontal="center" vertical="center"/>
    </xf>
    <xf numFmtId="0" fontId="0" fillId="2" borderId="1" xfId="0" applyFill="1" applyBorder="1" applyAlignment="1">
      <alignment horizontal="center" vertical="center" wrapText="1"/>
    </xf>
    <xf numFmtId="0" fontId="8" fillId="0" borderId="7" xfId="8" applyBorder="1" applyAlignment="1">
      <alignment vertical="center"/>
    </xf>
    <xf numFmtId="0" fontId="11" fillId="0" borderId="1" xfId="1" applyBorder="1" applyAlignment="1">
      <alignment horizontal="center" vertical="center"/>
    </xf>
    <xf numFmtId="38" fontId="8" fillId="0" borderId="1" xfId="4" applyFont="1" applyFill="1" applyBorder="1" applyAlignment="1">
      <alignment horizontal="right" vertical="center"/>
    </xf>
    <xf numFmtId="176" fontId="8" fillId="0" borderId="1" xfId="6" applyNumberFormat="1" applyFont="1" applyFill="1" applyBorder="1" applyAlignment="1">
      <alignment horizontal="right" vertical="center"/>
    </xf>
    <xf numFmtId="38" fontId="6" fillId="0" borderId="1" xfId="4" applyFont="1" applyFill="1" applyBorder="1" applyAlignment="1">
      <alignment horizontal="right" vertical="center"/>
    </xf>
    <xf numFmtId="38" fontId="17" fillId="0" borderId="1" xfId="4" applyFont="1" applyBorder="1" applyAlignment="1">
      <alignment horizontal="center" vertical="center"/>
    </xf>
    <xf numFmtId="38" fontId="8" fillId="0" borderId="0" xfId="8" applyNumberFormat="1">
      <alignment vertical="center"/>
    </xf>
    <xf numFmtId="38" fontId="0" fillId="0" borderId="0" xfId="0" applyNumberFormat="1"/>
    <xf numFmtId="0" fontId="13" fillId="2" borderId="1" xfId="0" applyFont="1" applyFill="1" applyBorder="1" applyAlignment="1">
      <alignment horizontal="center" vertical="center"/>
    </xf>
    <xf numFmtId="14" fontId="11" fillId="0" borderId="0" xfId="1" applyNumberFormat="1">
      <alignment vertical="center"/>
    </xf>
    <xf numFmtId="38" fontId="11" fillId="0" borderId="4" xfId="4" applyFont="1" applyBorder="1" applyAlignment="1">
      <alignment horizontal="right" vertical="center"/>
    </xf>
    <xf numFmtId="38" fontId="11" fillId="0" borderId="17" xfId="4" applyFont="1" applyBorder="1" applyAlignment="1">
      <alignment horizontal="right" vertical="center"/>
    </xf>
    <xf numFmtId="38" fontId="11" fillId="0" borderId="18" xfId="4" applyFont="1" applyBorder="1" applyAlignment="1">
      <alignment horizontal="right" vertical="center"/>
    </xf>
    <xf numFmtId="38" fontId="11" fillId="0" borderId="19" xfId="4" applyFont="1" applyBorder="1" applyAlignment="1">
      <alignment horizontal="right" vertical="center"/>
    </xf>
    <xf numFmtId="38" fontId="11" fillId="0" borderId="20" xfId="4" applyFont="1" applyBorder="1" applyAlignment="1">
      <alignment horizontal="right" vertical="center"/>
    </xf>
    <xf numFmtId="38" fontId="11" fillId="0" borderId="21" xfId="4" applyFont="1" applyBorder="1" applyAlignment="1">
      <alignment horizontal="right" vertical="center"/>
    </xf>
    <xf numFmtId="38" fontId="11" fillId="0" borderId="22" xfId="4" applyFont="1" applyBorder="1" applyAlignment="1">
      <alignment horizontal="right" vertical="center"/>
    </xf>
    <xf numFmtId="0" fontId="0" fillId="0" borderId="0" xfId="0" applyBorder="1" applyAlignment="1"/>
    <xf numFmtId="38" fontId="11" fillId="2" borderId="23" xfId="4" applyFont="1" applyFill="1" applyBorder="1" applyAlignment="1">
      <alignment horizontal="center" vertical="center"/>
    </xf>
    <xf numFmtId="38" fontId="11" fillId="0" borderId="26" xfId="4" applyFont="1" applyBorder="1" applyAlignment="1">
      <alignment horizontal="center" vertical="center"/>
    </xf>
    <xf numFmtId="38" fontId="4" fillId="0" borderId="26" xfId="4" applyFont="1" applyBorder="1" applyAlignment="1">
      <alignment horizontal="center" vertical="center"/>
    </xf>
    <xf numFmtId="38" fontId="11" fillId="0" borderId="27" xfId="4" applyFont="1" applyBorder="1" applyAlignment="1">
      <alignment horizontal="center" vertical="center"/>
    </xf>
    <xf numFmtId="177" fontId="19" fillId="0" borderId="0" xfId="0" applyNumberFormat="1" applyFont="1" applyAlignment="1">
      <alignment horizontal="left" vertical="center"/>
    </xf>
    <xf numFmtId="178" fontId="18" fillId="0" borderId="0" xfId="0" applyNumberFormat="1" applyFont="1" applyAlignment="1">
      <alignment horizontal="left" vertical="center"/>
    </xf>
    <xf numFmtId="38" fontId="13" fillId="2" borderId="14" xfId="4" applyFont="1" applyFill="1" applyBorder="1" applyAlignment="1">
      <alignment horizontal="center" vertical="center" wrapText="1"/>
    </xf>
    <xf numFmtId="38" fontId="13" fillId="2" borderId="16" xfId="4" applyFont="1" applyFill="1" applyBorder="1" applyAlignment="1">
      <alignment horizontal="center" vertical="center" wrapText="1"/>
    </xf>
    <xf numFmtId="38" fontId="13" fillId="2" borderId="24" xfId="4" applyFont="1" applyFill="1" applyBorder="1" applyAlignment="1">
      <alignment horizontal="center" vertical="center" wrapText="1"/>
    </xf>
    <xf numFmtId="38" fontId="13" fillId="2" borderId="25" xfId="4" applyFont="1" applyFill="1" applyBorder="1" applyAlignment="1">
      <alignment horizontal="center" vertical="center" wrapText="1"/>
    </xf>
    <xf numFmtId="38" fontId="13" fillId="2" borderId="13" xfId="4" applyFont="1" applyFill="1" applyBorder="1" applyAlignment="1">
      <alignment horizontal="center" vertical="center"/>
    </xf>
    <xf numFmtId="38" fontId="13" fillId="2" borderId="15" xfId="4" applyFont="1" applyFill="1" applyBorder="1" applyAlignment="1">
      <alignment horizontal="center" vertical="center"/>
    </xf>
    <xf numFmtId="38" fontId="13" fillId="2" borderId="2" xfId="4" applyFont="1" applyFill="1" applyBorder="1" applyAlignment="1">
      <alignment horizontal="center" vertical="center"/>
    </xf>
    <xf numFmtId="38" fontId="13" fillId="2" borderId="3" xfId="4" applyFont="1" applyFill="1" applyBorder="1" applyAlignment="1">
      <alignment horizontal="center" vertical="center"/>
    </xf>
    <xf numFmtId="38" fontId="13" fillId="2" borderId="8" xfId="4" applyFont="1" applyFill="1" applyBorder="1" applyAlignment="1">
      <alignment horizontal="center" vertical="center"/>
    </xf>
    <xf numFmtId="0" fontId="0" fillId="0" borderId="9" xfId="0" applyBorder="1" applyAlignment="1">
      <alignment horizontal="center" vertical="center"/>
    </xf>
    <xf numFmtId="38" fontId="13" fillId="2" borderId="5" xfId="4" applyFont="1" applyFill="1" applyBorder="1" applyAlignment="1">
      <alignment horizontal="center" vertical="center"/>
    </xf>
    <xf numFmtId="38" fontId="13" fillId="2" borderId="6" xfId="4" applyFont="1" applyFill="1" applyBorder="1" applyAlignment="1">
      <alignment horizontal="center" vertical="center"/>
    </xf>
    <xf numFmtId="0" fontId="0" fillId="0" borderId="0" xfId="0" applyAlignment="1">
      <alignment horizontal="left" vertical="top" wrapText="1"/>
    </xf>
    <xf numFmtId="38" fontId="13" fillId="2" borderId="8" xfId="4" applyFont="1" applyFill="1" applyBorder="1" applyAlignment="1">
      <alignment horizontal="center" vertical="center" wrapText="1"/>
    </xf>
    <xf numFmtId="38" fontId="13" fillId="2" borderId="9" xfId="4" applyFont="1" applyFill="1" applyBorder="1" applyAlignment="1">
      <alignment horizontal="center" vertical="center" wrapText="1"/>
    </xf>
    <xf numFmtId="38" fontId="14" fillId="2" borderId="10" xfId="4" applyFont="1" applyFill="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5" fillId="2" borderId="1" xfId="1" applyFont="1" applyFill="1" applyBorder="1" applyAlignment="1">
      <alignment horizontal="center" vertical="center" wrapText="1"/>
    </xf>
    <xf numFmtId="0" fontId="11" fillId="2" borderId="1" xfId="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8" xfId="0" applyFont="1" applyFill="1" applyBorder="1" applyAlignment="1">
      <alignment horizontal="center" vertical="center"/>
    </xf>
    <xf numFmtId="0" fontId="14" fillId="2" borderId="1" xfId="0" applyFont="1" applyFill="1" applyBorder="1" applyAlignment="1">
      <alignment horizontal="center" vertical="center"/>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6" fillId="0" borderId="7" xfId="8" applyFont="1" applyBorder="1" applyAlignment="1">
      <alignment horizontal="left" vertical="center" wrapText="1"/>
    </xf>
    <xf numFmtId="0" fontId="8" fillId="0" borderId="7" xfId="8" applyBorder="1" applyAlignment="1">
      <alignment horizontal="left" vertical="center" wrapText="1"/>
    </xf>
    <xf numFmtId="0" fontId="6" fillId="0" borderId="7" xfId="8" applyFont="1" applyBorder="1" applyAlignment="1">
      <alignment horizontal="left" vertical="center"/>
    </xf>
    <xf numFmtId="0" fontId="8" fillId="0" borderId="7" xfId="8" applyBorder="1" applyAlignment="1">
      <alignment horizontal="left" vertical="center"/>
    </xf>
    <xf numFmtId="0" fontId="0" fillId="2" borderId="1" xfId="0" applyFill="1" applyBorder="1" applyAlignment="1">
      <alignment horizontal="center" vertical="center" wrapText="1"/>
    </xf>
    <xf numFmtId="0" fontId="0" fillId="2" borderId="4"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3" fillId="0" borderId="0" xfId="8" applyFont="1" applyAlignment="1">
      <alignment horizontal="left" vertical="top" wrapText="1"/>
    </xf>
    <xf numFmtId="0" fontId="8" fillId="0" borderId="0" xfId="8" applyAlignment="1">
      <alignment horizontal="left" vertical="top" wrapText="1"/>
    </xf>
    <xf numFmtId="0" fontId="2" fillId="2" borderId="1" xfId="8" applyFont="1" applyFill="1" applyBorder="1" applyAlignment="1">
      <alignment horizontal="center" vertical="center"/>
    </xf>
    <xf numFmtId="0" fontId="8" fillId="2" borderId="1" xfId="8" applyFill="1" applyBorder="1" applyAlignment="1">
      <alignment horizontal="center" vertical="center"/>
    </xf>
    <xf numFmtId="0" fontId="7" fillId="0" borderId="7" xfId="8" applyFont="1" applyBorder="1" applyAlignment="1">
      <alignment horizontal="left" vertical="center"/>
    </xf>
    <xf numFmtId="0" fontId="1" fillId="2" borderId="1" xfId="8" applyFont="1" applyFill="1" applyBorder="1" applyAlignment="1">
      <alignment horizontal="center" vertical="center"/>
    </xf>
  </cellXfs>
  <cellStyles count="9">
    <cellStyle name="パーセント" xfId="6" builtinId="5"/>
    <cellStyle name="桁区切り" xfId="4" builtinId="6"/>
    <cellStyle name="標準" xfId="0" builtinId="0"/>
    <cellStyle name="標準 2" xfId="1" xr:uid="{00000000-0005-0000-0000-000003000000}"/>
    <cellStyle name="標準 3" xfId="5" xr:uid="{00000000-0005-0000-0000-000004000000}"/>
    <cellStyle name="標準 4" xfId="8" xr:uid="{00000000-0005-0000-0000-000005000000}"/>
    <cellStyle name="標準 6" xfId="2" xr:uid="{00000000-0005-0000-0000-000006000000}"/>
    <cellStyle name="標準 7" xfId="7" xr:uid="{00000000-0005-0000-0000-000007000000}"/>
    <cellStyle name="標準 8" xfId="3" xr:uid="{00000000-0005-0000-0000-000008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S20"/>
  <sheetViews>
    <sheetView tabSelected="1" topLeftCell="A20" zoomScaleNormal="100" workbookViewId="0">
      <selection activeCell="D26" sqref="D26"/>
    </sheetView>
  </sheetViews>
  <sheetFormatPr defaultRowHeight="13" x14ac:dyDescent="0.2"/>
  <cols>
    <col min="1" max="1" width="12.6328125" customWidth="1"/>
    <col min="2" max="22" width="11.26953125" customWidth="1"/>
    <col min="45" max="45" width="10.453125" bestFit="1" customWidth="1"/>
  </cols>
  <sheetData>
    <row r="1" spans="1:45" ht="18" customHeight="1" x14ac:dyDescent="0.2">
      <c r="A1" s="39">
        <v>45627</v>
      </c>
      <c r="B1" s="40">
        <v>45627</v>
      </c>
    </row>
    <row r="2" spans="1:45" ht="18" customHeight="1" thickBot="1" x14ac:dyDescent="0.25">
      <c r="A2" s="34"/>
    </row>
    <row r="3" spans="1:45" s="1" customFormat="1" ht="18" customHeight="1" x14ac:dyDescent="0.2">
      <c r="A3" s="35"/>
      <c r="B3" s="56" t="s">
        <v>59</v>
      </c>
      <c r="C3" s="57"/>
      <c r="D3" s="57"/>
      <c r="E3" s="57"/>
      <c r="F3" s="57"/>
      <c r="G3" s="57"/>
      <c r="H3" s="58"/>
      <c r="I3" s="56" t="s">
        <v>60</v>
      </c>
      <c r="J3" s="57"/>
      <c r="K3" s="57"/>
      <c r="L3" s="57"/>
      <c r="M3" s="57"/>
      <c r="N3" s="57"/>
      <c r="O3" s="58"/>
      <c r="P3" s="56" t="s">
        <v>67</v>
      </c>
      <c r="Q3" s="57"/>
      <c r="R3" s="57"/>
      <c r="S3" s="57"/>
      <c r="T3" s="57"/>
      <c r="U3" s="57"/>
      <c r="V3" s="58"/>
    </row>
    <row r="4" spans="1:45" s="1" customFormat="1" ht="18" customHeight="1" x14ac:dyDescent="0.2">
      <c r="A4" s="43" t="s">
        <v>18</v>
      </c>
      <c r="B4" s="45" t="s">
        <v>0</v>
      </c>
      <c r="C4" s="47" t="s">
        <v>1</v>
      </c>
      <c r="D4" s="49" t="s">
        <v>66</v>
      </c>
      <c r="E4" s="51"/>
      <c r="F4" s="52"/>
      <c r="G4" s="54" t="s">
        <v>19</v>
      </c>
      <c r="H4" s="41" t="s">
        <v>2</v>
      </c>
      <c r="I4" s="45" t="s">
        <v>0</v>
      </c>
      <c r="J4" s="47" t="s">
        <v>1</v>
      </c>
      <c r="K4" s="49" t="s">
        <v>66</v>
      </c>
      <c r="L4" s="51"/>
      <c r="M4" s="52"/>
      <c r="N4" s="54" t="s">
        <v>19</v>
      </c>
      <c r="O4" s="41" t="s">
        <v>2</v>
      </c>
      <c r="P4" s="45" t="s">
        <v>0</v>
      </c>
      <c r="Q4" s="47" t="s">
        <v>1</v>
      </c>
      <c r="R4" s="49" t="s">
        <v>66</v>
      </c>
      <c r="S4" s="51"/>
      <c r="T4" s="52"/>
      <c r="U4" s="54" t="s">
        <v>19</v>
      </c>
      <c r="V4" s="41" t="s">
        <v>2</v>
      </c>
      <c r="AS4" s="26">
        <v>43739</v>
      </c>
    </row>
    <row r="5" spans="1:45" s="1" customFormat="1" ht="18" customHeight="1" x14ac:dyDescent="0.2">
      <c r="A5" s="44"/>
      <c r="B5" s="46"/>
      <c r="C5" s="48"/>
      <c r="D5" s="50"/>
      <c r="E5" s="2" t="s">
        <v>3</v>
      </c>
      <c r="F5" s="2" t="s">
        <v>4</v>
      </c>
      <c r="G5" s="55"/>
      <c r="H5" s="42"/>
      <c r="I5" s="46"/>
      <c r="J5" s="48"/>
      <c r="K5" s="50"/>
      <c r="L5" s="2" t="s">
        <v>3</v>
      </c>
      <c r="M5" s="2" t="s">
        <v>4</v>
      </c>
      <c r="N5" s="55"/>
      <c r="O5" s="42"/>
      <c r="P5" s="46"/>
      <c r="Q5" s="48"/>
      <c r="R5" s="50"/>
      <c r="S5" s="2" t="s">
        <v>3</v>
      </c>
      <c r="T5" s="2" t="s">
        <v>4</v>
      </c>
      <c r="U5" s="55"/>
      <c r="V5" s="42"/>
    </row>
    <row r="6" spans="1:45" s="1" customFormat="1" ht="18" customHeight="1" x14ac:dyDescent="0.2">
      <c r="A6" s="36" t="s">
        <v>6</v>
      </c>
      <c r="B6" s="28">
        <v>248557</v>
      </c>
      <c r="C6" s="4">
        <v>1003875</v>
      </c>
      <c r="D6" s="4">
        <v>844834</v>
      </c>
      <c r="E6" s="4">
        <v>681173</v>
      </c>
      <c r="F6" s="4">
        <v>163661</v>
      </c>
      <c r="G6" s="27">
        <v>2097266</v>
      </c>
      <c r="H6" s="29">
        <v>3036</v>
      </c>
      <c r="I6" s="28">
        <v>24035.8</v>
      </c>
      <c r="J6" s="4">
        <v>207314.74799999999</v>
      </c>
      <c r="K6" s="4">
        <v>219743.23200000002</v>
      </c>
      <c r="L6" s="4">
        <v>206372.78800000003</v>
      </c>
      <c r="M6" s="4">
        <v>13370.444000000001</v>
      </c>
      <c r="N6" s="27">
        <v>451093.78</v>
      </c>
      <c r="O6" s="29">
        <v>1934.2370000000001</v>
      </c>
      <c r="P6" s="28">
        <v>272592.8</v>
      </c>
      <c r="Q6" s="4">
        <v>1211189.7479999999</v>
      </c>
      <c r="R6" s="4">
        <v>1064577.2320000001</v>
      </c>
      <c r="S6" s="4">
        <v>887545.78800000006</v>
      </c>
      <c r="T6" s="4">
        <v>177031.44399999999</v>
      </c>
      <c r="U6" s="27">
        <v>2548359.7800000003</v>
      </c>
      <c r="V6" s="29">
        <v>4970.2370000000001</v>
      </c>
    </row>
    <row r="7" spans="1:45" s="1" customFormat="1" ht="18" customHeight="1" x14ac:dyDescent="0.2">
      <c r="A7" s="36" t="s">
        <v>7</v>
      </c>
      <c r="B7" s="28">
        <v>1385465</v>
      </c>
      <c r="C7" s="4">
        <v>1863260</v>
      </c>
      <c r="D7" s="4">
        <v>1918006</v>
      </c>
      <c r="E7" s="4">
        <v>1718436</v>
      </c>
      <c r="F7" s="4">
        <v>199570</v>
      </c>
      <c r="G7" s="27">
        <v>5166731</v>
      </c>
      <c r="H7" s="29">
        <v>1032</v>
      </c>
      <c r="I7" s="28">
        <v>172724.52799999999</v>
      </c>
      <c r="J7" s="4">
        <v>670455.83200000005</v>
      </c>
      <c r="K7" s="4">
        <v>378536.03900000005</v>
      </c>
      <c r="L7" s="4">
        <v>350702.00500000006</v>
      </c>
      <c r="M7" s="4">
        <v>27834.034000000003</v>
      </c>
      <c r="N7" s="27">
        <v>1221716.3990000002</v>
      </c>
      <c r="O7" s="29">
        <v>7399.0770000000002</v>
      </c>
      <c r="P7" s="28">
        <v>1558189.5279999999</v>
      </c>
      <c r="Q7" s="4">
        <v>2533715.8319999999</v>
      </c>
      <c r="R7" s="4">
        <v>2296542.0390000003</v>
      </c>
      <c r="S7" s="4">
        <v>2069138.0050000001</v>
      </c>
      <c r="T7" s="4">
        <v>227404.03400000001</v>
      </c>
      <c r="U7" s="27">
        <v>6388447.3990000002</v>
      </c>
      <c r="V7" s="29">
        <v>8431.0770000000011</v>
      </c>
    </row>
    <row r="8" spans="1:45" s="1" customFormat="1" ht="18" customHeight="1" x14ac:dyDescent="0.2">
      <c r="A8" s="37" t="s">
        <v>70</v>
      </c>
      <c r="B8" s="28">
        <v>4417314</v>
      </c>
      <c r="C8" s="4">
        <v>4869981</v>
      </c>
      <c r="D8" s="4">
        <v>5290284</v>
      </c>
      <c r="E8" s="4">
        <v>4779202</v>
      </c>
      <c r="F8" s="4">
        <v>511082</v>
      </c>
      <c r="G8" s="27">
        <v>14577579</v>
      </c>
      <c r="H8" s="29">
        <v>0</v>
      </c>
      <c r="I8" s="28">
        <v>892751.20900000003</v>
      </c>
      <c r="J8" s="4">
        <v>2331426.1359999999</v>
      </c>
      <c r="K8" s="4">
        <v>2938665.5560000008</v>
      </c>
      <c r="L8" s="4">
        <v>2779077.2510000006</v>
      </c>
      <c r="M8" s="4">
        <v>159588.30499999999</v>
      </c>
      <c r="N8" s="27">
        <v>6162842.9010000005</v>
      </c>
      <c r="O8" s="29">
        <v>14235.996000000001</v>
      </c>
      <c r="P8" s="28">
        <v>5310065.2089999998</v>
      </c>
      <c r="Q8" s="4">
        <v>7201407.135999999</v>
      </c>
      <c r="R8" s="4">
        <v>8228949.5559999999</v>
      </c>
      <c r="S8" s="4">
        <v>7558279.2510000002</v>
      </c>
      <c r="T8" s="4">
        <v>670670.30500000005</v>
      </c>
      <c r="U8" s="27">
        <v>20740421.901000001</v>
      </c>
      <c r="V8" s="29">
        <v>14235.996000000001</v>
      </c>
    </row>
    <row r="9" spans="1:45" s="1" customFormat="1" ht="18" customHeight="1" x14ac:dyDescent="0.2">
      <c r="A9" s="36" t="s">
        <v>8</v>
      </c>
      <c r="B9" s="28">
        <v>3041923</v>
      </c>
      <c r="C9" s="4">
        <v>2932232</v>
      </c>
      <c r="D9" s="4">
        <v>2357301</v>
      </c>
      <c r="E9" s="4">
        <v>2078668</v>
      </c>
      <c r="F9" s="4">
        <v>278633</v>
      </c>
      <c r="G9" s="27">
        <v>8331456</v>
      </c>
      <c r="H9" s="29">
        <v>417</v>
      </c>
      <c r="I9" s="28">
        <v>83678.239000000001</v>
      </c>
      <c r="J9" s="4">
        <v>558137.97400000005</v>
      </c>
      <c r="K9" s="4">
        <v>723240.74400000006</v>
      </c>
      <c r="L9" s="4">
        <v>677141.27800000005</v>
      </c>
      <c r="M9" s="4">
        <v>46099.465999999993</v>
      </c>
      <c r="N9" s="27">
        <v>1365056.9569999999</v>
      </c>
      <c r="O9" s="29">
        <v>5491.0839999999998</v>
      </c>
      <c r="P9" s="28">
        <v>3125601.2390000001</v>
      </c>
      <c r="Q9" s="4">
        <v>3490369.9739999999</v>
      </c>
      <c r="R9" s="4">
        <v>3080541.7439999995</v>
      </c>
      <c r="S9" s="4">
        <v>2755809.2779999995</v>
      </c>
      <c r="T9" s="4">
        <v>324732.46600000001</v>
      </c>
      <c r="U9" s="27">
        <v>9696512.9569999985</v>
      </c>
      <c r="V9" s="29">
        <v>5908.0839999999998</v>
      </c>
    </row>
    <row r="10" spans="1:45" s="1" customFormat="1" ht="18" customHeight="1" x14ac:dyDescent="0.2">
      <c r="A10" s="36" t="s">
        <v>9</v>
      </c>
      <c r="B10" s="28">
        <v>540005</v>
      </c>
      <c r="C10" s="4">
        <v>758324</v>
      </c>
      <c r="D10" s="4">
        <v>770043</v>
      </c>
      <c r="E10" s="4">
        <v>704039</v>
      </c>
      <c r="F10" s="4">
        <v>66004</v>
      </c>
      <c r="G10" s="27">
        <v>2068372</v>
      </c>
      <c r="H10" s="29">
        <v>1524</v>
      </c>
      <c r="I10" s="28">
        <v>14981.968000000001</v>
      </c>
      <c r="J10" s="4">
        <v>135209.772</v>
      </c>
      <c r="K10" s="4">
        <v>60888.385999999999</v>
      </c>
      <c r="L10" s="4">
        <v>52720.915999999997</v>
      </c>
      <c r="M10" s="4">
        <v>8167.47</v>
      </c>
      <c r="N10" s="27">
        <v>211080.12599999999</v>
      </c>
      <c r="O10" s="29">
        <v>212.22499999999999</v>
      </c>
      <c r="P10" s="28">
        <v>554986.96799999999</v>
      </c>
      <c r="Q10" s="4">
        <v>893533.772</v>
      </c>
      <c r="R10" s="4">
        <v>830931.38600000006</v>
      </c>
      <c r="S10" s="4">
        <v>756759.91600000008</v>
      </c>
      <c r="T10" s="4">
        <v>74171.47</v>
      </c>
      <c r="U10" s="27">
        <v>2279452.1260000002</v>
      </c>
      <c r="V10" s="29">
        <v>1736.2249999999999</v>
      </c>
    </row>
    <row r="11" spans="1:45" s="1" customFormat="1" ht="18" customHeight="1" x14ac:dyDescent="0.2">
      <c r="A11" s="36" t="s">
        <v>10</v>
      </c>
      <c r="B11" s="28">
        <v>2914536</v>
      </c>
      <c r="C11" s="4">
        <v>2754382</v>
      </c>
      <c r="D11" s="4">
        <v>2747695</v>
      </c>
      <c r="E11" s="4">
        <v>2502551</v>
      </c>
      <c r="F11" s="4">
        <v>245144</v>
      </c>
      <c r="G11" s="27">
        <v>8416613</v>
      </c>
      <c r="H11" s="29">
        <v>5075</v>
      </c>
      <c r="I11" s="28">
        <v>160060.02900000001</v>
      </c>
      <c r="J11" s="4">
        <v>520540.55300000001</v>
      </c>
      <c r="K11" s="4">
        <v>1030461.1950000001</v>
      </c>
      <c r="L11" s="4">
        <v>962943.06</v>
      </c>
      <c r="M11" s="4">
        <v>67518.135000000009</v>
      </c>
      <c r="N11" s="27">
        <v>1711061.7770000002</v>
      </c>
      <c r="O11" s="29">
        <v>28172</v>
      </c>
      <c r="P11" s="28">
        <v>3074596.0290000001</v>
      </c>
      <c r="Q11" s="4">
        <v>3274922.5529999998</v>
      </c>
      <c r="R11" s="4">
        <v>3778156.1949999998</v>
      </c>
      <c r="S11" s="4">
        <v>3465494.06</v>
      </c>
      <c r="T11" s="4">
        <v>312662.13499999995</v>
      </c>
      <c r="U11" s="27">
        <v>10127674.777000001</v>
      </c>
      <c r="V11" s="29">
        <v>33247</v>
      </c>
    </row>
    <row r="12" spans="1:45" s="1" customFormat="1" ht="18" customHeight="1" x14ac:dyDescent="0.2">
      <c r="A12" s="36" t="s">
        <v>11</v>
      </c>
      <c r="B12" s="28">
        <v>1215692</v>
      </c>
      <c r="C12" s="4">
        <v>1076502</v>
      </c>
      <c r="D12" s="4">
        <v>1397614</v>
      </c>
      <c r="E12" s="4">
        <v>1290802</v>
      </c>
      <c r="F12" s="4">
        <v>106812</v>
      </c>
      <c r="G12" s="27">
        <v>3689808</v>
      </c>
      <c r="H12" s="29">
        <v>8239</v>
      </c>
      <c r="I12" s="28">
        <v>166777.21399999998</v>
      </c>
      <c r="J12" s="4">
        <v>297504.96699999995</v>
      </c>
      <c r="K12" s="4">
        <v>201130.24800000002</v>
      </c>
      <c r="L12" s="4">
        <v>181606.20500000002</v>
      </c>
      <c r="M12" s="4">
        <v>19524.042999999998</v>
      </c>
      <c r="N12" s="27">
        <v>665412.429</v>
      </c>
      <c r="O12" s="29">
        <v>4435.7139999999999</v>
      </c>
      <c r="P12" s="28">
        <v>1382469.2139999999</v>
      </c>
      <c r="Q12" s="4">
        <v>1374006.9670000002</v>
      </c>
      <c r="R12" s="4">
        <v>1598744.2480000001</v>
      </c>
      <c r="S12" s="4">
        <v>1472408.2050000001</v>
      </c>
      <c r="T12" s="4">
        <v>126336.04300000001</v>
      </c>
      <c r="U12" s="27">
        <v>4355220.4289999995</v>
      </c>
      <c r="V12" s="29">
        <v>12674.714</v>
      </c>
    </row>
    <row r="13" spans="1:45" s="1" customFormat="1" ht="18" customHeight="1" x14ac:dyDescent="0.2">
      <c r="A13" s="36" t="s">
        <v>12</v>
      </c>
      <c r="B13" s="28">
        <v>349280</v>
      </c>
      <c r="C13" s="4">
        <v>691235</v>
      </c>
      <c r="D13" s="4">
        <v>677362</v>
      </c>
      <c r="E13" s="4">
        <v>601364</v>
      </c>
      <c r="F13" s="4">
        <v>75998</v>
      </c>
      <c r="G13" s="27">
        <v>1717877</v>
      </c>
      <c r="H13" s="29">
        <v>3874</v>
      </c>
      <c r="I13" s="28">
        <v>16476.3</v>
      </c>
      <c r="J13" s="4">
        <v>96111.997000000003</v>
      </c>
      <c r="K13" s="4">
        <v>108556.572</v>
      </c>
      <c r="L13" s="4">
        <v>97604.911999999997</v>
      </c>
      <c r="M13" s="4">
        <v>10951.660000000002</v>
      </c>
      <c r="N13" s="27">
        <v>221144.86900000001</v>
      </c>
      <c r="O13" s="29">
        <v>678</v>
      </c>
      <c r="P13" s="28">
        <v>365756.3</v>
      </c>
      <c r="Q13" s="4">
        <v>787346.99700000009</v>
      </c>
      <c r="R13" s="4">
        <v>785918.57200000004</v>
      </c>
      <c r="S13" s="4">
        <v>698968.91200000001</v>
      </c>
      <c r="T13" s="4">
        <v>86949.66</v>
      </c>
      <c r="U13" s="27">
        <v>1939021.8689999999</v>
      </c>
      <c r="V13" s="29">
        <v>4552</v>
      </c>
    </row>
    <row r="14" spans="1:45" s="1" customFormat="1" ht="18" customHeight="1" x14ac:dyDescent="0.2">
      <c r="A14" s="36" t="s">
        <v>13</v>
      </c>
      <c r="B14" s="28">
        <v>1407706</v>
      </c>
      <c r="C14" s="4">
        <v>1734206</v>
      </c>
      <c r="D14" s="4">
        <v>2090451</v>
      </c>
      <c r="E14" s="4">
        <v>1846808</v>
      </c>
      <c r="F14" s="4">
        <v>243643</v>
      </c>
      <c r="G14" s="27">
        <v>5232363</v>
      </c>
      <c r="H14" s="29">
        <v>5817</v>
      </c>
      <c r="I14" s="28">
        <v>121825.35900000001</v>
      </c>
      <c r="J14" s="4">
        <v>405463.11100000003</v>
      </c>
      <c r="K14" s="4">
        <v>440393.75100000005</v>
      </c>
      <c r="L14" s="4">
        <v>397968.03600000002</v>
      </c>
      <c r="M14" s="4">
        <v>42425.714999999997</v>
      </c>
      <c r="N14" s="27">
        <v>967682.22100000014</v>
      </c>
      <c r="O14" s="29">
        <v>6333.277</v>
      </c>
      <c r="P14" s="28">
        <v>1529531.3589999999</v>
      </c>
      <c r="Q14" s="4">
        <v>2139669.111</v>
      </c>
      <c r="R14" s="4">
        <v>2530844.7510000002</v>
      </c>
      <c r="S14" s="4">
        <v>2244776.0360000003</v>
      </c>
      <c r="T14" s="4">
        <v>286068.71499999997</v>
      </c>
      <c r="U14" s="27">
        <v>6200045.2209999999</v>
      </c>
      <c r="V14" s="29">
        <v>12150.277</v>
      </c>
    </row>
    <row r="15" spans="1:45" s="1" customFormat="1" ht="18" customHeight="1" x14ac:dyDescent="0.2">
      <c r="A15" s="36" t="s">
        <v>14</v>
      </c>
      <c r="B15" s="28">
        <v>98085</v>
      </c>
      <c r="C15" s="4">
        <v>179365</v>
      </c>
      <c r="D15" s="4">
        <v>189040</v>
      </c>
      <c r="E15" s="4">
        <v>167883</v>
      </c>
      <c r="F15" s="4">
        <v>21157</v>
      </c>
      <c r="G15" s="27">
        <v>466490</v>
      </c>
      <c r="H15" s="29">
        <v>374</v>
      </c>
      <c r="I15" s="28">
        <v>2825</v>
      </c>
      <c r="J15" s="4">
        <v>22518.576999999997</v>
      </c>
      <c r="K15" s="4">
        <v>29946.381999999998</v>
      </c>
      <c r="L15" s="4">
        <v>27526.300999999999</v>
      </c>
      <c r="M15" s="4">
        <v>2420.0810000000001</v>
      </c>
      <c r="N15" s="27">
        <v>55289.958999999995</v>
      </c>
      <c r="O15" s="29">
        <v>0</v>
      </c>
      <c r="P15" s="28">
        <v>100910</v>
      </c>
      <c r="Q15" s="4">
        <v>201883.57699999999</v>
      </c>
      <c r="R15" s="4">
        <v>218986.38200000001</v>
      </c>
      <c r="S15" s="4">
        <v>195409.30100000001</v>
      </c>
      <c r="T15" s="4">
        <v>23577.080999999998</v>
      </c>
      <c r="U15" s="27">
        <v>521779.95900000003</v>
      </c>
      <c r="V15" s="29">
        <v>374</v>
      </c>
    </row>
    <row r="16" spans="1:45" s="1" customFormat="1" ht="18" customHeight="1" thickBot="1" x14ac:dyDescent="0.25">
      <c r="A16" s="38" t="s">
        <v>15</v>
      </c>
      <c r="B16" s="30">
        <v>15618563</v>
      </c>
      <c r="C16" s="31">
        <v>17863362</v>
      </c>
      <c r="D16" s="31">
        <v>18282630</v>
      </c>
      <c r="E16" s="31">
        <v>16370926</v>
      </c>
      <c r="F16" s="31">
        <v>1911704</v>
      </c>
      <c r="G16" s="32">
        <v>51764555</v>
      </c>
      <c r="H16" s="33">
        <v>29388</v>
      </c>
      <c r="I16" s="30">
        <v>1656135.6460000002</v>
      </c>
      <c r="J16" s="31">
        <v>5244683.6669999994</v>
      </c>
      <c r="K16" s="31">
        <v>6131562.1050000004</v>
      </c>
      <c r="L16" s="31">
        <v>5733662.7520000003</v>
      </c>
      <c r="M16" s="31">
        <v>397899.353</v>
      </c>
      <c r="N16" s="32">
        <v>13032381.418</v>
      </c>
      <c r="O16" s="33">
        <v>68891.61</v>
      </c>
      <c r="P16" s="30">
        <v>17274698.646000002</v>
      </c>
      <c r="Q16" s="31">
        <v>23108045.666999999</v>
      </c>
      <c r="R16" s="31">
        <v>24414192.104999997</v>
      </c>
      <c r="S16" s="31">
        <v>22104588.751999997</v>
      </c>
      <c r="T16" s="31">
        <v>2309603.3529999997</v>
      </c>
      <c r="U16" s="32">
        <v>64796936.417999998</v>
      </c>
      <c r="V16" s="33">
        <v>98279.610000000015</v>
      </c>
    </row>
    <row r="18" spans="1:22" ht="60.75" customHeight="1" x14ac:dyDescent="0.2">
      <c r="A18" s="53" t="s">
        <v>91</v>
      </c>
      <c r="B18" s="53"/>
      <c r="C18" s="53"/>
      <c r="D18" s="53"/>
      <c r="E18" s="53"/>
      <c r="F18" s="53"/>
      <c r="G18" s="53"/>
      <c r="H18" s="53"/>
      <c r="I18" s="53"/>
      <c r="J18" s="53"/>
      <c r="K18" s="53"/>
      <c r="L18" s="53"/>
      <c r="M18" s="53"/>
      <c r="N18" s="53"/>
      <c r="O18" s="53"/>
      <c r="P18" s="53"/>
      <c r="Q18" s="53"/>
      <c r="R18" s="53"/>
      <c r="S18" s="53"/>
      <c r="T18" s="53"/>
      <c r="U18" s="53"/>
      <c r="V18" s="53"/>
    </row>
    <row r="19" spans="1:22" ht="60.75" customHeight="1" x14ac:dyDescent="0.2">
      <c r="A19" s="53"/>
      <c r="B19" s="53"/>
      <c r="C19" s="53"/>
      <c r="D19" s="53"/>
      <c r="E19" s="53"/>
      <c r="F19" s="53"/>
      <c r="G19" s="53"/>
      <c r="H19" s="53"/>
      <c r="I19" s="53"/>
      <c r="J19" s="53"/>
      <c r="K19" s="53"/>
      <c r="L19" s="53"/>
      <c r="M19" s="53"/>
      <c r="N19" s="53"/>
      <c r="O19" s="53"/>
      <c r="P19" s="53"/>
      <c r="Q19" s="53"/>
      <c r="R19" s="53"/>
      <c r="S19" s="53"/>
      <c r="T19" s="53"/>
      <c r="U19" s="53"/>
      <c r="V19" s="53"/>
    </row>
    <row r="20" spans="1:22" ht="60.75" customHeight="1" x14ac:dyDescent="0.2">
      <c r="A20" s="53"/>
      <c r="B20" s="53"/>
      <c r="C20" s="53"/>
      <c r="D20" s="53"/>
      <c r="E20" s="53"/>
      <c r="F20" s="53"/>
      <c r="G20" s="53"/>
      <c r="H20" s="53"/>
      <c r="I20" s="53"/>
      <c r="J20" s="53"/>
      <c r="K20" s="53"/>
      <c r="L20" s="53"/>
      <c r="M20" s="53"/>
      <c r="N20" s="53"/>
      <c r="O20" s="53"/>
      <c r="P20" s="53"/>
      <c r="Q20" s="53"/>
      <c r="R20" s="53"/>
      <c r="S20" s="53"/>
      <c r="T20" s="53"/>
      <c r="U20" s="53"/>
      <c r="V20" s="53"/>
    </row>
  </sheetData>
  <mergeCells count="23">
    <mergeCell ref="A18:V20"/>
    <mergeCell ref="U4:U5"/>
    <mergeCell ref="B3:H3"/>
    <mergeCell ref="I3:O3"/>
    <mergeCell ref="P3:V3"/>
    <mergeCell ref="N4:N5"/>
    <mergeCell ref="P4:P5"/>
    <mergeCell ref="Q4:Q5"/>
    <mergeCell ref="R4:R5"/>
    <mergeCell ref="S4:T4"/>
    <mergeCell ref="V4:V5"/>
    <mergeCell ref="G4:G5"/>
    <mergeCell ref="I4:I5"/>
    <mergeCell ref="J4:J5"/>
    <mergeCell ref="K4:K5"/>
    <mergeCell ref="L4:M4"/>
    <mergeCell ref="O4:O5"/>
    <mergeCell ref="A4:A5"/>
    <mergeCell ref="B4:B5"/>
    <mergeCell ref="C4:C5"/>
    <mergeCell ref="D4:D5"/>
    <mergeCell ref="E4:F4"/>
    <mergeCell ref="H4:H5"/>
  </mergeCells>
  <phoneticPr fontId="12"/>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G29"/>
  <sheetViews>
    <sheetView topLeftCell="A24" zoomScaleNormal="100" workbookViewId="0">
      <selection activeCell="I24" sqref="I24"/>
    </sheetView>
  </sheetViews>
  <sheetFormatPr defaultRowHeight="13" x14ac:dyDescent="0.2"/>
  <cols>
    <col min="1" max="1" width="12.6328125" customWidth="1"/>
    <col min="2" max="7" width="18.08984375" customWidth="1"/>
  </cols>
  <sheetData>
    <row r="1" spans="1:7" ht="18" customHeight="1" x14ac:dyDescent="0.2">
      <c r="A1" s="39">
        <v>45627</v>
      </c>
      <c r="B1" s="40">
        <v>45627</v>
      </c>
    </row>
    <row r="2" spans="1:7" ht="18" customHeight="1" x14ac:dyDescent="0.2"/>
    <row r="3" spans="1:7" ht="18" customHeight="1" x14ac:dyDescent="0.2">
      <c r="A3" s="65" t="s">
        <v>20</v>
      </c>
      <c r="B3" s="65"/>
      <c r="C3" s="65"/>
      <c r="D3" s="65"/>
      <c r="E3" s="65"/>
      <c r="F3" s="65"/>
      <c r="G3" s="65"/>
    </row>
    <row r="4" spans="1:7" ht="18" customHeight="1" x14ac:dyDescent="0.2">
      <c r="A4" s="61" t="s">
        <v>18</v>
      </c>
      <c r="B4" s="62" t="s">
        <v>0</v>
      </c>
      <c r="C4" s="62" t="s">
        <v>1</v>
      </c>
      <c r="D4" s="64" t="s">
        <v>66</v>
      </c>
      <c r="E4" s="63"/>
      <c r="F4" s="62"/>
      <c r="G4" s="66" t="s">
        <v>19</v>
      </c>
    </row>
    <row r="5" spans="1:7" ht="18" customHeight="1" x14ac:dyDescent="0.2">
      <c r="A5" s="62"/>
      <c r="B5" s="62"/>
      <c r="C5" s="62"/>
      <c r="D5" s="50"/>
      <c r="E5" s="25" t="s">
        <v>3</v>
      </c>
      <c r="F5" s="5" t="s">
        <v>4</v>
      </c>
      <c r="G5" s="67"/>
    </row>
    <row r="6" spans="1:7" ht="18" customHeight="1" x14ac:dyDescent="0.2">
      <c r="A6" s="6" t="s">
        <v>72</v>
      </c>
      <c r="B6" s="7">
        <v>288777261</v>
      </c>
      <c r="C6" s="7">
        <v>405822864</v>
      </c>
      <c r="D6" s="7">
        <v>507951935</v>
      </c>
      <c r="E6" s="7">
        <v>444446293</v>
      </c>
      <c r="F6" s="7">
        <v>63505642</v>
      </c>
      <c r="G6" s="7">
        <v>1202552060</v>
      </c>
    </row>
    <row r="7" spans="1:7" ht="18" customHeight="1" x14ac:dyDescent="0.2">
      <c r="A7" s="3"/>
      <c r="B7" s="9"/>
      <c r="C7" s="9"/>
      <c r="D7" s="9"/>
      <c r="E7" s="9"/>
      <c r="F7" s="9"/>
      <c r="G7" s="9"/>
    </row>
    <row r="8" spans="1:7" ht="18" customHeight="1" x14ac:dyDescent="0.2">
      <c r="G8" s="1"/>
    </row>
    <row r="9" spans="1:7" ht="18" customHeight="1" x14ac:dyDescent="0.2">
      <c r="A9" s="65" t="s">
        <v>21</v>
      </c>
      <c r="B9" s="65"/>
      <c r="C9" s="65"/>
      <c r="D9" s="65"/>
      <c r="E9" s="65"/>
      <c r="F9" s="65"/>
      <c r="G9" s="65"/>
    </row>
    <row r="10" spans="1:7" ht="18" customHeight="1" x14ac:dyDescent="0.2">
      <c r="A10" s="61" t="s">
        <v>18</v>
      </c>
      <c r="B10" s="62" t="s">
        <v>0</v>
      </c>
      <c r="C10" s="62" t="s">
        <v>1</v>
      </c>
      <c r="D10" s="64" t="s">
        <v>66</v>
      </c>
      <c r="E10" s="63"/>
      <c r="F10" s="62"/>
      <c r="G10" s="66" t="s">
        <v>19</v>
      </c>
    </row>
    <row r="11" spans="1:7" ht="18" customHeight="1" x14ac:dyDescent="0.2">
      <c r="A11" s="62"/>
      <c r="B11" s="62"/>
      <c r="C11" s="62"/>
      <c r="D11" s="50"/>
      <c r="E11" s="25" t="s">
        <v>3</v>
      </c>
      <c r="F11" s="5" t="s">
        <v>4</v>
      </c>
      <c r="G11" s="67"/>
    </row>
    <row r="12" spans="1:7" ht="18" customHeight="1" x14ac:dyDescent="0.2">
      <c r="A12" s="18" t="s">
        <v>72</v>
      </c>
      <c r="B12" s="7">
        <v>32796919.108000003</v>
      </c>
      <c r="C12" s="7">
        <v>123804095.21900001</v>
      </c>
      <c r="D12" s="7">
        <v>193929986.53999999</v>
      </c>
      <c r="E12" s="7">
        <v>178881105.66999999</v>
      </c>
      <c r="F12" s="7">
        <v>15048880.870000001</v>
      </c>
      <c r="G12" s="7">
        <v>350531000.86699998</v>
      </c>
    </row>
    <row r="13" spans="1:7" ht="18" customHeight="1" x14ac:dyDescent="0.2">
      <c r="A13" s="3"/>
      <c r="B13" s="9"/>
      <c r="C13" s="9"/>
      <c r="D13" s="9"/>
      <c r="E13" s="9"/>
      <c r="F13" s="9"/>
      <c r="G13" s="9"/>
    </row>
    <row r="14" spans="1:7" ht="18" customHeight="1" x14ac:dyDescent="0.2">
      <c r="A14" s="1"/>
      <c r="B14" s="1"/>
      <c r="C14" s="1"/>
      <c r="D14" s="1"/>
      <c r="E14" s="1"/>
      <c r="F14" s="1"/>
      <c r="G14" s="1"/>
    </row>
    <row r="15" spans="1:7" ht="18" customHeight="1" x14ac:dyDescent="0.2">
      <c r="A15" s="59" t="s">
        <v>69</v>
      </c>
      <c r="B15" s="60"/>
      <c r="C15" s="60"/>
      <c r="D15" s="60"/>
      <c r="E15" s="60"/>
      <c r="F15" s="60"/>
      <c r="G15" s="60"/>
    </row>
    <row r="16" spans="1:7" ht="18" customHeight="1" x14ac:dyDescent="0.2">
      <c r="A16" s="61" t="s">
        <v>18</v>
      </c>
      <c r="B16" s="62" t="s">
        <v>0</v>
      </c>
      <c r="C16" s="62" t="s">
        <v>1</v>
      </c>
      <c r="D16" s="64" t="s">
        <v>66</v>
      </c>
      <c r="E16" s="63"/>
      <c r="F16" s="62"/>
      <c r="G16" s="61" t="s">
        <v>19</v>
      </c>
    </row>
    <row r="17" spans="1:7" ht="18" customHeight="1" x14ac:dyDescent="0.2">
      <c r="A17" s="62"/>
      <c r="B17" s="62"/>
      <c r="C17" s="62"/>
      <c r="D17" s="50"/>
      <c r="E17" s="25" t="s">
        <v>3</v>
      </c>
      <c r="F17" s="5" t="s">
        <v>4</v>
      </c>
      <c r="G17" s="61"/>
    </row>
    <row r="18" spans="1:7" ht="18" customHeight="1" x14ac:dyDescent="0.2">
      <c r="A18" s="6" t="s">
        <v>73</v>
      </c>
      <c r="B18" s="7">
        <v>6219987.7910000002</v>
      </c>
      <c r="C18" s="7">
        <v>29638658.272</v>
      </c>
      <c r="D18" s="7">
        <v>34168193.524999999</v>
      </c>
      <c r="E18" s="7">
        <v>28768883.081</v>
      </c>
      <c r="F18" s="7">
        <v>5399310.4440000001</v>
      </c>
      <c r="G18" s="7">
        <v>70026839.588</v>
      </c>
    </row>
    <row r="19" spans="1:7" ht="18" customHeight="1" x14ac:dyDescent="0.2">
      <c r="A19" s="6" t="s">
        <v>74</v>
      </c>
      <c r="B19" s="7">
        <v>31667931.487</v>
      </c>
      <c r="C19" s="7">
        <v>63043146.828999989</v>
      </c>
      <c r="D19" s="7">
        <v>68611394.166000009</v>
      </c>
      <c r="E19" s="7">
        <v>60449413.599000007</v>
      </c>
      <c r="F19" s="7">
        <v>8161980.5669999998</v>
      </c>
      <c r="G19" s="7">
        <v>163322472.48199999</v>
      </c>
    </row>
    <row r="20" spans="1:7" ht="18" customHeight="1" x14ac:dyDescent="0.2">
      <c r="A20" s="22" t="s">
        <v>75</v>
      </c>
      <c r="B20" s="7">
        <v>105742376.432</v>
      </c>
      <c r="C20" s="7">
        <v>168148245.66</v>
      </c>
      <c r="D20" s="7">
        <v>252755758.72399998</v>
      </c>
      <c r="E20" s="7">
        <v>228988707.62199998</v>
      </c>
      <c r="F20" s="7">
        <v>23767051.102000002</v>
      </c>
      <c r="G20" s="7">
        <v>526646380.81599998</v>
      </c>
    </row>
    <row r="21" spans="1:7" ht="18" customHeight="1" x14ac:dyDescent="0.2">
      <c r="A21" s="6" t="s">
        <v>76</v>
      </c>
      <c r="B21" s="7">
        <v>56308596</v>
      </c>
      <c r="C21" s="7">
        <v>77427124.050999999</v>
      </c>
      <c r="D21" s="7">
        <v>88685670.585999995</v>
      </c>
      <c r="E21" s="7">
        <v>77678075.291999996</v>
      </c>
      <c r="F21" s="7">
        <v>11007595.294</v>
      </c>
      <c r="G21" s="7">
        <v>222421390.63699999</v>
      </c>
    </row>
    <row r="22" spans="1:7" ht="18" customHeight="1" x14ac:dyDescent="0.2">
      <c r="A22" s="6" t="s">
        <v>77</v>
      </c>
      <c r="B22" s="7">
        <v>10659089</v>
      </c>
      <c r="C22" s="7">
        <v>21281738.197000001</v>
      </c>
      <c r="D22" s="7">
        <v>22444437.765000001</v>
      </c>
      <c r="E22" s="7">
        <v>19729714.859999999</v>
      </c>
      <c r="F22" s="7">
        <v>2714722.9050000003</v>
      </c>
      <c r="G22" s="7">
        <v>54385264.961999997</v>
      </c>
    </row>
    <row r="23" spans="1:7" ht="18" customHeight="1" x14ac:dyDescent="0.2">
      <c r="A23" s="6" t="s">
        <v>78</v>
      </c>
      <c r="B23" s="7">
        <v>53983628.080999993</v>
      </c>
      <c r="C23" s="7">
        <v>72226395.805000007</v>
      </c>
      <c r="D23" s="7">
        <v>98870082.00999999</v>
      </c>
      <c r="E23" s="7">
        <v>88441968.448999986</v>
      </c>
      <c r="F23" s="7">
        <v>10428113.560999999</v>
      </c>
      <c r="G23" s="7">
        <v>225080105.89599997</v>
      </c>
    </row>
    <row r="24" spans="1:7" ht="18" customHeight="1" x14ac:dyDescent="0.2">
      <c r="A24" s="6" t="s">
        <v>79</v>
      </c>
      <c r="B24" s="7">
        <v>25839641.982000001</v>
      </c>
      <c r="C24" s="7">
        <v>32795030.208999999</v>
      </c>
      <c r="D24" s="7">
        <v>43866283.875</v>
      </c>
      <c r="E24" s="7">
        <v>39509177.585000001</v>
      </c>
      <c r="F24" s="7">
        <v>4357106.29</v>
      </c>
      <c r="G24" s="7">
        <v>102500956.066</v>
      </c>
    </row>
    <row r="25" spans="1:7" ht="18" customHeight="1" x14ac:dyDescent="0.2">
      <c r="A25" s="6" t="s">
        <v>80</v>
      </c>
      <c r="B25" s="7">
        <v>6238045</v>
      </c>
      <c r="C25" s="7">
        <v>17204421.792999998</v>
      </c>
      <c r="D25" s="7">
        <v>21616206.767000001</v>
      </c>
      <c r="E25" s="7">
        <v>18587046.008000001</v>
      </c>
      <c r="F25" s="7">
        <v>3029160.7590000001</v>
      </c>
      <c r="G25" s="7">
        <v>45058673.560000002</v>
      </c>
    </row>
    <row r="26" spans="1:7" ht="18" customHeight="1" x14ac:dyDescent="0.2">
      <c r="A26" s="6" t="s">
        <v>81</v>
      </c>
      <c r="B26" s="7">
        <v>22747551.335000001</v>
      </c>
      <c r="C26" s="7">
        <v>42923632.402999997</v>
      </c>
      <c r="D26" s="7">
        <v>64233566.319000006</v>
      </c>
      <c r="E26" s="7">
        <v>55432663.561000004</v>
      </c>
      <c r="F26" s="7">
        <v>8800902.7580000013</v>
      </c>
      <c r="G26" s="7">
        <v>129904750.057</v>
      </c>
    </row>
    <row r="27" spans="1:7" ht="18" customHeight="1" x14ac:dyDescent="0.2">
      <c r="A27" s="6" t="s">
        <v>82</v>
      </c>
      <c r="B27" s="7">
        <v>2167333</v>
      </c>
      <c r="C27" s="7">
        <v>4938566</v>
      </c>
      <c r="D27" s="7">
        <v>6630327.8029999994</v>
      </c>
      <c r="E27" s="7">
        <v>5741748.6129999999</v>
      </c>
      <c r="F27" s="7">
        <v>888579.19</v>
      </c>
      <c r="G27" s="7">
        <v>13736226.802999999</v>
      </c>
    </row>
    <row r="28" spans="1:7" ht="18" customHeight="1" x14ac:dyDescent="0.2">
      <c r="A28" s="6" t="s">
        <v>83</v>
      </c>
      <c r="B28" s="7">
        <v>321574180.10799998</v>
      </c>
      <c r="C28" s="7">
        <v>529626959.21899998</v>
      </c>
      <c r="D28" s="7">
        <v>701881921.54000008</v>
      </c>
      <c r="E28" s="7">
        <v>623327398.67000008</v>
      </c>
      <c r="F28" s="7">
        <v>78554522.870000005</v>
      </c>
      <c r="G28" s="7">
        <v>1553083060.8670001</v>
      </c>
    </row>
    <row r="29" spans="1:7" x14ac:dyDescent="0.2">
      <c r="A29" s="3"/>
      <c r="B29" s="9"/>
      <c r="C29" s="9"/>
      <c r="D29" s="9"/>
      <c r="E29" s="9"/>
      <c r="F29" s="9"/>
      <c r="G29" s="9"/>
    </row>
  </sheetData>
  <mergeCells count="21">
    <mergeCell ref="A4:A5"/>
    <mergeCell ref="A3:G3"/>
    <mergeCell ref="A10:A11"/>
    <mergeCell ref="B10:B11"/>
    <mergeCell ref="A9:G9"/>
    <mergeCell ref="C10:C11"/>
    <mergeCell ref="E10:F10"/>
    <mergeCell ref="G10:G11"/>
    <mergeCell ref="B4:B5"/>
    <mergeCell ref="E4:F4"/>
    <mergeCell ref="G4:G5"/>
    <mergeCell ref="C4:C5"/>
    <mergeCell ref="D4:D5"/>
    <mergeCell ref="D10:D11"/>
    <mergeCell ref="A15:G15"/>
    <mergeCell ref="A16:A17"/>
    <mergeCell ref="B16:B17"/>
    <mergeCell ref="C16:C17"/>
    <mergeCell ref="E16:F16"/>
    <mergeCell ref="G16:G17"/>
    <mergeCell ref="D16:D17"/>
  </mergeCells>
  <phoneticPr fontId="12"/>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H29"/>
  <sheetViews>
    <sheetView topLeftCell="A3" zoomScaleNormal="100" workbookViewId="0">
      <selection activeCell="I25" sqref="I25"/>
    </sheetView>
  </sheetViews>
  <sheetFormatPr defaultColWidth="9" defaultRowHeight="13" x14ac:dyDescent="0.2"/>
  <cols>
    <col min="1" max="1" width="12.6328125" style="8" customWidth="1"/>
    <col min="2" max="7" width="18.08984375" style="8" customWidth="1"/>
    <col min="8" max="25" width="16.6328125" style="8" customWidth="1"/>
    <col min="26" max="16384" width="9" style="8"/>
  </cols>
  <sheetData>
    <row r="1" spans="1:7" ht="18" customHeight="1" x14ac:dyDescent="0.2">
      <c r="A1" s="39">
        <v>45627</v>
      </c>
      <c r="B1" s="40">
        <v>45627</v>
      </c>
    </row>
    <row r="2" spans="1:7" ht="18" customHeight="1" x14ac:dyDescent="0.2">
      <c r="A2" s="17"/>
      <c r="B2" s="17"/>
      <c r="C2" s="17"/>
      <c r="D2" s="17"/>
      <c r="E2" s="17"/>
      <c r="F2" s="17"/>
    </row>
    <row r="3" spans="1:7" customFormat="1" ht="18" customHeight="1" x14ac:dyDescent="0.2">
      <c r="A3" s="65" t="s">
        <v>61</v>
      </c>
      <c r="B3" s="65"/>
      <c r="C3" s="65"/>
      <c r="D3" s="65"/>
      <c r="E3" s="65"/>
      <c r="F3" s="65"/>
      <c r="G3" s="65"/>
    </row>
    <row r="4" spans="1:7" customFormat="1" ht="18" customHeight="1" x14ac:dyDescent="0.2">
      <c r="A4" s="61" t="s">
        <v>18</v>
      </c>
      <c r="B4" s="62" t="s">
        <v>0</v>
      </c>
      <c r="C4" s="62" t="s">
        <v>1</v>
      </c>
      <c r="D4" s="64" t="s">
        <v>66</v>
      </c>
      <c r="E4" s="63"/>
      <c r="F4" s="62"/>
      <c r="G4" s="66" t="s">
        <v>19</v>
      </c>
    </row>
    <row r="5" spans="1:7" customFormat="1" ht="18" customHeight="1" x14ac:dyDescent="0.2">
      <c r="A5" s="62"/>
      <c r="B5" s="62"/>
      <c r="C5" s="62"/>
      <c r="D5" s="50"/>
      <c r="E5" s="25" t="s">
        <v>3</v>
      </c>
      <c r="F5" s="5" t="s">
        <v>4</v>
      </c>
      <c r="G5" s="67"/>
    </row>
    <row r="6" spans="1:7" customFormat="1" ht="18" customHeight="1" x14ac:dyDescent="0.2">
      <c r="A6" s="6" t="s">
        <v>72</v>
      </c>
      <c r="B6" s="7">
        <v>9684</v>
      </c>
      <c r="C6" s="7">
        <v>639593</v>
      </c>
      <c r="D6" s="7">
        <v>68951258</v>
      </c>
      <c r="E6" s="7">
        <v>63988703</v>
      </c>
      <c r="F6" s="7">
        <v>4962555</v>
      </c>
      <c r="G6" s="7">
        <v>69600535</v>
      </c>
    </row>
    <row r="7" spans="1:7" customFormat="1" ht="18" customHeight="1" x14ac:dyDescent="0.2">
      <c r="A7" s="3"/>
      <c r="B7" s="9"/>
      <c r="C7" s="9"/>
      <c r="D7" s="9"/>
      <c r="E7" s="9"/>
      <c r="F7" s="9"/>
      <c r="G7" s="9"/>
    </row>
    <row r="8" spans="1:7" customFormat="1" ht="18" customHeight="1" x14ac:dyDescent="0.2">
      <c r="G8" s="1"/>
    </row>
    <row r="9" spans="1:7" customFormat="1" ht="18" customHeight="1" x14ac:dyDescent="0.2">
      <c r="A9" s="65" t="s">
        <v>62</v>
      </c>
      <c r="B9" s="65"/>
      <c r="C9" s="65"/>
      <c r="D9" s="65"/>
      <c r="E9" s="65"/>
      <c r="F9" s="65"/>
      <c r="G9" s="65"/>
    </row>
    <row r="10" spans="1:7" customFormat="1" ht="18" customHeight="1" x14ac:dyDescent="0.2">
      <c r="A10" s="61" t="s">
        <v>18</v>
      </c>
      <c r="B10" s="62" t="s">
        <v>0</v>
      </c>
      <c r="C10" s="62" t="s">
        <v>1</v>
      </c>
      <c r="D10" s="64" t="s">
        <v>66</v>
      </c>
      <c r="E10" s="63"/>
      <c r="F10" s="62"/>
      <c r="G10" s="66" t="s">
        <v>19</v>
      </c>
    </row>
    <row r="11" spans="1:7" customFormat="1" ht="18" customHeight="1" x14ac:dyDescent="0.2">
      <c r="A11" s="62"/>
      <c r="B11" s="62"/>
      <c r="C11" s="62"/>
      <c r="D11" s="50"/>
      <c r="E11" s="25" t="s">
        <v>3</v>
      </c>
      <c r="F11" s="5" t="s">
        <v>4</v>
      </c>
      <c r="G11" s="67"/>
    </row>
    <row r="12" spans="1:7" customFormat="1" ht="18" customHeight="1" x14ac:dyDescent="0.2">
      <c r="A12" s="6" t="s">
        <v>72</v>
      </c>
      <c r="B12" s="7">
        <v>2071</v>
      </c>
      <c r="C12" s="7">
        <v>205064</v>
      </c>
      <c r="D12" s="7">
        <v>20152109</v>
      </c>
      <c r="E12" s="7">
        <v>19281313</v>
      </c>
      <c r="F12" s="7">
        <v>870796</v>
      </c>
      <c r="G12" s="7">
        <v>20359244</v>
      </c>
    </row>
    <row r="13" spans="1:7" customFormat="1" ht="18" customHeight="1" x14ac:dyDescent="0.2">
      <c r="A13" s="3"/>
      <c r="B13" s="9"/>
      <c r="C13" s="9"/>
      <c r="D13" s="9"/>
      <c r="E13" s="9"/>
      <c r="F13" s="9"/>
      <c r="G13" s="9"/>
    </row>
    <row r="14" spans="1:7" customFormat="1" ht="18" customHeight="1" x14ac:dyDescent="0.2">
      <c r="A14" s="1"/>
      <c r="B14" s="1"/>
      <c r="C14" s="1"/>
      <c r="D14" s="1"/>
      <c r="E14" s="1"/>
      <c r="F14" s="1"/>
      <c r="G14" s="1"/>
    </row>
    <row r="15" spans="1:7" customFormat="1" ht="18" customHeight="1" x14ac:dyDescent="0.2">
      <c r="A15" s="59" t="s">
        <v>68</v>
      </c>
      <c r="B15" s="60"/>
      <c r="C15" s="60"/>
      <c r="D15" s="60"/>
      <c r="E15" s="60"/>
      <c r="F15" s="60"/>
      <c r="G15" s="60"/>
    </row>
    <row r="16" spans="1:7" customFormat="1" ht="18" customHeight="1" x14ac:dyDescent="0.2">
      <c r="A16" s="61" t="s">
        <v>18</v>
      </c>
      <c r="B16" s="62" t="s">
        <v>0</v>
      </c>
      <c r="C16" s="62" t="s">
        <v>1</v>
      </c>
      <c r="D16" s="64" t="s">
        <v>66</v>
      </c>
      <c r="E16" s="63"/>
      <c r="F16" s="62"/>
      <c r="G16" s="61" t="s">
        <v>19</v>
      </c>
    </row>
    <row r="17" spans="1:8" customFormat="1" ht="18" customHeight="1" x14ac:dyDescent="0.2">
      <c r="A17" s="62"/>
      <c r="B17" s="62"/>
      <c r="C17" s="62"/>
      <c r="D17" s="50"/>
      <c r="E17" s="25" t="s">
        <v>3</v>
      </c>
      <c r="F17" s="5" t="s">
        <v>4</v>
      </c>
      <c r="G17" s="61"/>
    </row>
    <row r="18" spans="1:8" customFormat="1" ht="18" customHeight="1" x14ac:dyDescent="0.2">
      <c r="A18" s="6" t="s">
        <v>73</v>
      </c>
      <c r="B18" s="7">
        <v>295</v>
      </c>
      <c r="C18" s="7">
        <v>40201</v>
      </c>
      <c r="D18" s="7">
        <v>3993901</v>
      </c>
      <c r="E18" s="7">
        <v>3689117</v>
      </c>
      <c r="F18" s="7">
        <v>304784</v>
      </c>
      <c r="G18" s="7">
        <v>4034397</v>
      </c>
    </row>
    <row r="19" spans="1:8" customFormat="1" ht="18" customHeight="1" x14ac:dyDescent="0.2">
      <c r="A19" s="6" t="s">
        <v>74</v>
      </c>
      <c r="B19" s="7">
        <v>1096</v>
      </c>
      <c r="C19" s="7">
        <v>85144</v>
      </c>
      <c r="D19" s="7">
        <v>7884095</v>
      </c>
      <c r="E19" s="7">
        <v>7204326</v>
      </c>
      <c r="F19" s="7">
        <v>679769</v>
      </c>
      <c r="G19" s="7">
        <v>7970335</v>
      </c>
    </row>
    <row r="20" spans="1:8" customFormat="1" ht="18" customHeight="1" x14ac:dyDescent="0.2">
      <c r="A20" s="22" t="s">
        <v>75</v>
      </c>
      <c r="B20" s="7">
        <v>4332</v>
      </c>
      <c r="C20" s="7">
        <v>262175</v>
      </c>
      <c r="D20" s="7">
        <v>31405200</v>
      </c>
      <c r="E20" s="7">
        <v>29752584</v>
      </c>
      <c r="F20" s="7">
        <v>1652616</v>
      </c>
      <c r="G20" s="7">
        <v>31671707</v>
      </c>
    </row>
    <row r="21" spans="1:8" customFormat="1" ht="18" customHeight="1" x14ac:dyDescent="0.2">
      <c r="A21" s="6" t="s">
        <v>76</v>
      </c>
      <c r="B21" s="7">
        <v>1531</v>
      </c>
      <c r="C21" s="7">
        <v>122109</v>
      </c>
      <c r="D21" s="7">
        <v>11063377</v>
      </c>
      <c r="E21" s="7">
        <v>10253200</v>
      </c>
      <c r="F21" s="7">
        <v>810177</v>
      </c>
      <c r="G21" s="7">
        <v>11187017</v>
      </c>
    </row>
    <row r="22" spans="1:8" customFormat="1" ht="18" customHeight="1" x14ac:dyDescent="0.2">
      <c r="A22" s="6" t="s">
        <v>77</v>
      </c>
      <c r="B22" s="7">
        <v>230</v>
      </c>
      <c r="C22" s="7">
        <v>25212</v>
      </c>
      <c r="D22" s="7">
        <v>2164572</v>
      </c>
      <c r="E22" s="7">
        <v>1989512</v>
      </c>
      <c r="F22" s="7">
        <v>175060</v>
      </c>
      <c r="G22" s="7">
        <v>2190014</v>
      </c>
    </row>
    <row r="23" spans="1:8" customFormat="1" ht="18" customHeight="1" x14ac:dyDescent="0.2">
      <c r="A23" s="6" t="s">
        <v>78</v>
      </c>
      <c r="B23" s="7">
        <v>2245</v>
      </c>
      <c r="C23" s="7">
        <v>131010</v>
      </c>
      <c r="D23" s="7">
        <v>14356073</v>
      </c>
      <c r="E23" s="7">
        <v>13494996</v>
      </c>
      <c r="F23" s="7">
        <v>861077</v>
      </c>
      <c r="G23" s="7">
        <v>14489328</v>
      </c>
    </row>
    <row r="24" spans="1:8" customFormat="1" ht="18" customHeight="1" x14ac:dyDescent="0.2">
      <c r="A24" s="6" t="s">
        <v>79</v>
      </c>
      <c r="B24" s="7">
        <v>782</v>
      </c>
      <c r="C24" s="7">
        <v>57341</v>
      </c>
      <c r="D24" s="7">
        <v>5368937</v>
      </c>
      <c r="E24" s="7">
        <v>5030290</v>
      </c>
      <c r="F24" s="7">
        <v>338647</v>
      </c>
      <c r="G24" s="7">
        <v>5427060</v>
      </c>
    </row>
    <row r="25" spans="1:8" customFormat="1" ht="18" customHeight="1" x14ac:dyDescent="0.2">
      <c r="A25" s="6" t="s">
        <v>80</v>
      </c>
      <c r="B25" s="7">
        <v>205</v>
      </c>
      <c r="C25" s="7">
        <v>31548</v>
      </c>
      <c r="D25" s="7">
        <v>2825115</v>
      </c>
      <c r="E25" s="7">
        <v>2576231</v>
      </c>
      <c r="F25" s="7">
        <v>248884</v>
      </c>
      <c r="G25" s="7">
        <v>2856868</v>
      </c>
    </row>
    <row r="26" spans="1:8" customFormat="1" ht="18" customHeight="1" x14ac:dyDescent="0.2">
      <c r="A26" s="6" t="s">
        <v>81</v>
      </c>
      <c r="B26" s="7">
        <v>930</v>
      </c>
      <c r="C26" s="7">
        <v>83914</v>
      </c>
      <c r="D26" s="7">
        <v>9149639</v>
      </c>
      <c r="E26" s="7">
        <v>8432253</v>
      </c>
      <c r="F26" s="7">
        <v>717386</v>
      </c>
      <c r="G26" s="7">
        <v>9234483</v>
      </c>
    </row>
    <row r="27" spans="1:8" customFormat="1" ht="18" customHeight="1" x14ac:dyDescent="0.2">
      <c r="A27" s="6" t="s">
        <v>82</v>
      </c>
      <c r="B27" s="7">
        <v>109</v>
      </c>
      <c r="C27" s="7">
        <v>6003</v>
      </c>
      <c r="D27" s="7">
        <v>892458</v>
      </c>
      <c r="E27" s="7">
        <v>847507</v>
      </c>
      <c r="F27" s="7">
        <v>44951</v>
      </c>
      <c r="G27" s="7">
        <v>898570</v>
      </c>
    </row>
    <row r="28" spans="1:8" customFormat="1" ht="18" customHeight="1" x14ac:dyDescent="0.2">
      <c r="A28" s="6" t="s">
        <v>83</v>
      </c>
      <c r="B28" s="7">
        <v>11755</v>
      </c>
      <c r="C28" s="7">
        <v>844657</v>
      </c>
      <c r="D28" s="7">
        <v>89103367</v>
      </c>
      <c r="E28" s="7">
        <v>83270016</v>
      </c>
      <c r="F28" s="7">
        <v>5833351</v>
      </c>
      <c r="G28" s="7">
        <v>89959779</v>
      </c>
      <c r="H28" s="24"/>
    </row>
    <row r="29" spans="1:8" x14ac:dyDescent="0.2">
      <c r="E29" s="23"/>
    </row>
  </sheetData>
  <mergeCells count="21">
    <mergeCell ref="A15:G15"/>
    <mergeCell ref="A16:A17"/>
    <mergeCell ref="B16:B17"/>
    <mergeCell ref="C16:C17"/>
    <mergeCell ref="E16:F16"/>
    <mergeCell ref="G16:G17"/>
    <mergeCell ref="D16:D17"/>
    <mergeCell ref="A9:G9"/>
    <mergeCell ref="A10:A11"/>
    <mergeCell ref="B10:B11"/>
    <mergeCell ref="C10:C11"/>
    <mergeCell ref="E10:F10"/>
    <mergeCell ref="G10:G11"/>
    <mergeCell ref="D10:D11"/>
    <mergeCell ref="A3:G3"/>
    <mergeCell ref="A4:A5"/>
    <mergeCell ref="B4:B5"/>
    <mergeCell ref="C4:C5"/>
    <mergeCell ref="E4:F4"/>
    <mergeCell ref="G4:G5"/>
    <mergeCell ref="D4:D5"/>
  </mergeCells>
  <phoneticPr fontId="12"/>
  <pageMargins left="0.70866141732283472" right="0.70866141732283472" top="0.74803149606299213" bottom="0.74803149606299213" header="0.31496062992125984" footer="0.31496062992125984"/>
  <pageSetup paperSize="9" orientation="portrait" r:id="rId1"/>
  <headerFooter>
    <oddHeader>&amp;R機密性○</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N27"/>
  <sheetViews>
    <sheetView topLeftCell="A20" zoomScaleNormal="100" workbookViewId="0">
      <selection activeCell="D27" sqref="D27"/>
    </sheetView>
  </sheetViews>
  <sheetFormatPr defaultColWidth="9" defaultRowHeight="13" x14ac:dyDescent="0.2"/>
  <cols>
    <col min="1" max="1" width="24.08984375" style="8" customWidth="1"/>
    <col min="2" max="3" width="17.26953125" style="8" customWidth="1"/>
    <col min="4" max="14" width="11.453125" style="8" customWidth="1"/>
    <col min="15" max="16384" width="9" style="8"/>
  </cols>
  <sheetData>
    <row r="1" spans="1:14" ht="18" customHeight="1" x14ac:dyDescent="0.2">
      <c r="A1" s="39">
        <v>45627</v>
      </c>
      <c r="B1" s="40">
        <f>A1</f>
        <v>45627</v>
      </c>
    </row>
    <row r="2" spans="1:14" ht="18" customHeight="1" x14ac:dyDescent="0.2"/>
    <row r="3" spans="1:14" ht="13.5" customHeight="1" x14ac:dyDescent="0.2">
      <c r="A3" s="68" t="s">
        <v>63</v>
      </c>
      <c r="B3" s="69"/>
      <c r="C3" s="69"/>
      <c r="D3" s="69"/>
      <c r="E3" s="69"/>
    </row>
    <row r="4" spans="1:14" ht="18.75" customHeight="1" x14ac:dyDescent="0.2">
      <c r="A4" s="14" t="s">
        <v>49</v>
      </c>
      <c r="B4" s="73" t="s">
        <v>28</v>
      </c>
      <c r="C4" s="74"/>
      <c r="D4" s="15" t="s">
        <v>29</v>
      </c>
      <c r="E4" s="15" t="s">
        <v>30</v>
      </c>
      <c r="F4" s="15" t="s">
        <v>31</v>
      </c>
      <c r="G4" s="15" t="s">
        <v>32</v>
      </c>
      <c r="H4" s="15" t="s">
        <v>33</v>
      </c>
      <c r="I4" s="15" t="s">
        <v>34</v>
      </c>
      <c r="J4" s="15" t="s">
        <v>35</v>
      </c>
      <c r="K4" s="15" t="s">
        <v>36</v>
      </c>
      <c r="L4" s="15" t="s">
        <v>37</v>
      </c>
      <c r="M4" s="15" t="s">
        <v>38</v>
      </c>
      <c r="N4" s="15" t="s">
        <v>39</v>
      </c>
    </row>
    <row r="5" spans="1:14" ht="18.75" customHeight="1" x14ac:dyDescent="0.2">
      <c r="A5" s="72" t="s">
        <v>40</v>
      </c>
      <c r="B5" s="77" t="s">
        <v>41</v>
      </c>
      <c r="C5" s="14" t="s">
        <v>42</v>
      </c>
      <c r="D5" s="13">
        <v>26</v>
      </c>
      <c r="E5" s="13">
        <v>55</v>
      </c>
      <c r="F5" s="13">
        <v>93</v>
      </c>
      <c r="G5" s="13">
        <v>0</v>
      </c>
      <c r="H5" s="13">
        <v>1</v>
      </c>
      <c r="I5" s="13">
        <v>0</v>
      </c>
      <c r="J5" s="13">
        <v>47</v>
      </c>
      <c r="K5" s="13">
        <v>0</v>
      </c>
      <c r="L5" s="13">
        <v>569</v>
      </c>
      <c r="M5" s="13">
        <v>945</v>
      </c>
      <c r="N5" s="13">
        <v>1736</v>
      </c>
    </row>
    <row r="6" spans="1:14" ht="18.75" customHeight="1" x14ac:dyDescent="0.2">
      <c r="A6" s="72"/>
      <c r="B6" s="78"/>
      <c r="C6" s="14" t="s">
        <v>43</v>
      </c>
      <c r="D6" s="13">
        <v>13</v>
      </c>
      <c r="E6" s="13">
        <v>28</v>
      </c>
      <c r="F6" s="13">
        <v>27</v>
      </c>
      <c r="G6" s="13">
        <v>0</v>
      </c>
      <c r="H6" s="13">
        <v>0</v>
      </c>
      <c r="I6" s="13">
        <v>0</v>
      </c>
      <c r="J6" s="13">
        <v>12</v>
      </c>
      <c r="K6" s="13">
        <v>0</v>
      </c>
      <c r="L6" s="13">
        <v>269</v>
      </c>
      <c r="M6" s="13">
        <v>149</v>
      </c>
      <c r="N6" s="13">
        <v>498</v>
      </c>
    </row>
    <row r="7" spans="1:14" ht="18.75" customHeight="1" x14ac:dyDescent="0.2">
      <c r="A7" s="72"/>
      <c r="B7" s="77" t="s">
        <v>44</v>
      </c>
      <c r="C7" s="14" t="s">
        <v>45</v>
      </c>
      <c r="D7" s="13">
        <v>58</v>
      </c>
      <c r="E7" s="13">
        <v>142</v>
      </c>
      <c r="F7" s="13">
        <v>131</v>
      </c>
      <c r="G7" s="13">
        <v>0</v>
      </c>
      <c r="H7" s="13">
        <v>2</v>
      </c>
      <c r="I7" s="13">
        <v>0</v>
      </c>
      <c r="J7" s="13">
        <v>77</v>
      </c>
      <c r="K7" s="13">
        <v>0</v>
      </c>
      <c r="L7" s="13">
        <v>918</v>
      </c>
      <c r="M7" s="13">
        <v>938</v>
      </c>
      <c r="N7" s="13">
        <v>2266</v>
      </c>
    </row>
    <row r="8" spans="1:14" ht="18.75" customHeight="1" x14ac:dyDescent="0.2">
      <c r="A8" s="72"/>
      <c r="B8" s="78"/>
      <c r="C8" s="14" t="s">
        <v>46</v>
      </c>
      <c r="D8" s="13">
        <v>24</v>
      </c>
      <c r="E8" s="13">
        <v>102</v>
      </c>
      <c r="F8" s="13">
        <v>40</v>
      </c>
      <c r="G8" s="13">
        <v>0</v>
      </c>
      <c r="H8" s="13">
        <v>0</v>
      </c>
      <c r="I8" s="13">
        <v>0</v>
      </c>
      <c r="J8" s="13">
        <v>9</v>
      </c>
      <c r="K8" s="13">
        <v>0</v>
      </c>
      <c r="L8" s="13">
        <v>34</v>
      </c>
      <c r="M8" s="13">
        <v>55</v>
      </c>
      <c r="N8" s="13">
        <v>264</v>
      </c>
    </row>
    <row r="9" spans="1:14" ht="18.75" customHeight="1" x14ac:dyDescent="0.2">
      <c r="A9" s="72" t="s">
        <v>48</v>
      </c>
      <c r="B9" s="77" t="s">
        <v>41</v>
      </c>
      <c r="C9" s="14" t="s">
        <v>42</v>
      </c>
      <c r="D9" s="13">
        <v>16469</v>
      </c>
      <c r="E9" s="13">
        <v>63372</v>
      </c>
      <c r="F9" s="13">
        <v>219577</v>
      </c>
      <c r="G9" s="13">
        <v>63531</v>
      </c>
      <c r="H9" s="13">
        <v>11682</v>
      </c>
      <c r="I9" s="13">
        <v>76377</v>
      </c>
      <c r="J9" s="13">
        <v>30958</v>
      </c>
      <c r="K9" s="13">
        <v>14619</v>
      </c>
      <c r="L9" s="13">
        <v>47550</v>
      </c>
      <c r="M9" s="13">
        <v>8766</v>
      </c>
      <c r="N9" s="13">
        <v>552901</v>
      </c>
    </row>
    <row r="10" spans="1:14" ht="18.75" customHeight="1" x14ac:dyDescent="0.2">
      <c r="A10" s="72"/>
      <c r="B10" s="78"/>
      <c r="C10" s="14" t="s">
        <v>43</v>
      </c>
      <c r="D10" s="13">
        <v>4664</v>
      </c>
      <c r="E10" s="13">
        <v>10253</v>
      </c>
      <c r="F10" s="13">
        <v>46292</v>
      </c>
      <c r="G10" s="13">
        <v>16206</v>
      </c>
      <c r="H10" s="13">
        <v>3357</v>
      </c>
      <c r="I10" s="13">
        <v>19010</v>
      </c>
      <c r="J10" s="13">
        <v>6888</v>
      </c>
      <c r="K10" s="13">
        <v>3294</v>
      </c>
      <c r="L10" s="13">
        <v>13454</v>
      </c>
      <c r="M10" s="13">
        <v>1407</v>
      </c>
      <c r="N10" s="13">
        <v>124825</v>
      </c>
    </row>
    <row r="11" spans="1:14" ht="18.75" customHeight="1" x14ac:dyDescent="0.2">
      <c r="A11" s="72"/>
      <c r="B11" s="77" t="s">
        <v>44</v>
      </c>
      <c r="C11" s="14" t="s">
        <v>45</v>
      </c>
      <c r="D11" s="13">
        <v>21700</v>
      </c>
      <c r="E11" s="13">
        <v>43975</v>
      </c>
      <c r="F11" s="13">
        <v>201951</v>
      </c>
      <c r="G11" s="13">
        <v>63563</v>
      </c>
      <c r="H11" s="13">
        <v>12478</v>
      </c>
      <c r="I11" s="13">
        <v>85431</v>
      </c>
      <c r="J11" s="13">
        <v>36181</v>
      </c>
      <c r="K11" s="13">
        <v>15813</v>
      </c>
      <c r="L11" s="13">
        <v>58912</v>
      </c>
      <c r="M11" s="13">
        <v>8496</v>
      </c>
      <c r="N11" s="13">
        <v>548500</v>
      </c>
    </row>
    <row r="12" spans="1:14" ht="18.75" customHeight="1" x14ac:dyDescent="0.2">
      <c r="A12" s="72"/>
      <c r="B12" s="78"/>
      <c r="C12" s="14" t="s">
        <v>46</v>
      </c>
      <c r="D12" s="13">
        <v>4506</v>
      </c>
      <c r="E12" s="13">
        <v>8104</v>
      </c>
      <c r="F12" s="13">
        <v>8572</v>
      </c>
      <c r="G12" s="13">
        <v>10498</v>
      </c>
      <c r="H12" s="13">
        <v>2702</v>
      </c>
      <c r="I12" s="13">
        <v>7400</v>
      </c>
      <c r="J12" s="13">
        <v>3990</v>
      </c>
      <c r="K12" s="13">
        <v>2308</v>
      </c>
      <c r="L12" s="13">
        <v>784</v>
      </c>
      <c r="M12" s="13">
        <v>520</v>
      </c>
      <c r="N12" s="13">
        <v>49384</v>
      </c>
    </row>
    <row r="13" spans="1:14" ht="18.75" customHeight="1" x14ac:dyDescent="0.2">
      <c r="A13" s="72" t="s">
        <v>47</v>
      </c>
      <c r="B13" s="77" t="s">
        <v>41</v>
      </c>
      <c r="C13" s="14" t="s">
        <v>42</v>
      </c>
      <c r="D13" s="13">
        <v>7067</v>
      </c>
      <c r="E13" s="13">
        <v>11394</v>
      </c>
      <c r="F13" s="13">
        <v>130363</v>
      </c>
      <c r="G13" s="13">
        <v>19471</v>
      </c>
      <c r="H13" s="13">
        <v>2786</v>
      </c>
      <c r="I13" s="13">
        <v>33958</v>
      </c>
      <c r="J13" s="13">
        <v>6420</v>
      </c>
      <c r="K13" s="13">
        <v>2922</v>
      </c>
      <c r="L13" s="13">
        <v>13583</v>
      </c>
      <c r="M13" s="13">
        <v>1258</v>
      </c>
      <c r="N13" s="13">
        <v>229222</v>
      </c>
    </row>
    <row r="14" spans="1:14" ht="18.75" customHeight="1" x14ac:dyDescent="0.2">
      <c r="A14" s="72"/>
      <c r="B14" s="78"/>
      <c r="C14" s="14" t="s">
        <v>43</v>
      </c>
      <c r="D14" s="13">
        <v>17</v>
      </c>
      <c r="E14" s="13">
        <v>147</v>
      </c>
      <c r="F14" s="13">
        <v>2930</v>
      </c>
      <c r="G14" s="13">
        <v>472</v>
      </c>
      <c r="H14" s="13">
        <v>30</v>
      </c>
      <c r="I14" s="13">
        <v>1056</v>
      </c>
      <c r="J14" s="13">
        <v>155</v>
      </c>
      <c r="K14" s="13">
        <v>44</v>
      </c>
      <c r="L14" s="13">
        <v>200</v>
      </c>
      <c r="M14" s="13">
        <v>0</v>
      </c>
      <c r="N14" s="13">
        <v>5051</v>
      </c>
    </row>
    <row r="15" spans="1:14" ht="18.75" customHeight="1" x14ac:dyDescent="0.2">
      <c r="A15" s="72"/>
      <c r="B15" s="77" t="s">
        <v>44</v>
      </c>
      <c r="C15" s="14" t="s">
        <v>45</v>
      </c>
      <c r="D15" s="13">
        <v>6316</v>
      </c>
      <c r="E15" s="13">
        <v>11448</v>
      </c>
      <c r="F15" s="13">
        <v>118392</v>
      </c>
      <c r="G15" s="13">
        <v>18258</v>
      </c>
      <c r="H15" s="13">
        <v>2625</v>
      </c>
      <c r="I15" s="13">
        <v>32182</v>
      </c>
      <c r="J15" s="13">
        <v>6585</v>
      </c>
      <c r="K15" s="13">
        <v>3455</v>
      </c>
      <c r="L15" s="13">
        <v>14634</v>
      </c>
      <c r="M15" s="13">
        <v>1280</v>
      </c>
      <c r="N15" s="13">
        <v>215175</v>
      </c>
    </row>
    <row r="16" spans="1:14" ht="18.75" customHeight="1" x14ac:dyDescent="0.2">
      <c r="A16" s="72"/>
      <c r="B16" s="78"/>
      <c r="C16" s="14" t="s">
        <v>46</v>
      </c>
      <c r="D16" s="13">
        <v>259</v>
      </c>
      <c r="E16" s="13">
        <v>212</v>
      </c>
      <c r="F16" s="13">
        <v>2122</v>
      </c>
      <c r="G16" s="13">
        <v>633</v>
      </c>
      <c r="H16" s="13">
        <v>63</v>
      </c>
      <c r="I16" s="13">
        <v>685</v>
      </c>
      <c r="J16" s="13">
        <v>183</v>
      </c>
      <c r="K16" s="13">
        <v>106</v>
      </c>
      <c r="L16" s="13">
        <v>6</v>
      </c>
      <c r="M16" s="13">
        <v>10</v>
      </c>
      <c r="N16" s="13">
        <v>4279</v>
      </c>
    </row>
    <row r="18" spans="1:14" x14ac:dyDescent="0.2">
      <c r="A18" s="70" t="s">
        <v>64</v>
      </c>
      <c r="B18" s="71"/>
      <c r="C18" s="71"/>
      <c r="D18" s="71"/>
      <c r="E18" s="71"/>
    </row>
    <row r="19" spans="1:14" ht="18" customHeight="1" x14ac:dyDescent="0.2">
      <c r="A19" s="14" t="s">
        <v>50</v>
      </c>
      <c r="B19" s="72" t="s">
        <v>51</v>
      </c>
      <c r="C19" s="72"/>
      <c r="D19" s="15" t="s">
        <v>29</v>
      </c>
      <c r="E19" s="15" t="s">
        <v>30</v>
      </c>
      <c r="F19" s="15" t="s">
        <v>70</v>
      </c>
      <c r="G19" s="15" t="s">
        <v>32</v>
      </c>
      <c r="H19" s="15" t="s">
        <v>33</v>
      </c>
      <c r="I19" s="15" t="s">
        <v>34</v>
      </c>
      <c r="J19" s="15" t="s">
        <v>35</v>
      </c>
      <c r="K19" s="15" t="s">
        <v>36</v>
      </c>
      <c r="L19" s="15" t="s">
        <v>37</v>
      </c>
      <c r="M19" s="15" t="s">
        <v>38</v>
      </c>
      <c r="N19" s="15" t="s">
        <v>39</v>
      </c>
    </row>
    <row r="20" spans="1:14" ht="35.25" customHeight="1" x14ac:dyDescent="0.2">
      <c r="A20" s="16" t="s">
        <v>48</v>
      </c>
      <c r="B20" s="73" t="s">
        <v>47</v>
      </c>
      <c r="C20" s="74"/>
      <c r="D20" s="13">
        <v>8409</v>
      </c>
      <c r="E20" s="13">
        <v>9917</v>
      </c>
      <c r="F20" s="13">
        <v>46889</v>
      </c>
      <c r="G20" s="13">
        <v>21610</v>
      </c>
      <c r="H20" s="13">
        <v>2834</v>
      </c>
      <c r="I20" s="13">
        <v>18877</v>
      </c>
      <c r="J20" s="13">
        <v>10121</v>
      </c>
      <c r="K20" s="13">
        <v>4320</v>
      </c>
      <c r="L20" s="13">
        <v>14273</v>
      </c>
      <c r="M20" s="13">
        <v>902</v>
      </c>
      <c r="N20" s="13">
        <v>138152</v>
      </c>
    </row>
    <row r="21" spans="1:14" ht="35.25" customHeight="1" x14ac:dyDescent="0.2">
      <c r="A21" s="16" t="s">
        <v>47</v>
      </c>
      <c r="B21" s="72" t="s">
        <v>52</v>
      </c>
      <c r="C21" s="72"/>
      <c r="D21" s="13">
        <v>1722</v>
      </c>
      <c r="E21" s="13">
        <v>2981</v>
      </c>
      <c r="F21" s="13">
        <v>9885</v>
      </c>
      <c r="G21" s="13">
        <v>4242</v>
      </c>
      <c r="H21" s="13">
        <v>236</v>
      </c>
      <c r="I21" s="13">
        <v>12941</v>
      </c>
      <c r="J21" s="13">
        <v>1416</v>
      </c>
      <c r="K21" s="13">
        <v>632</v>
      </c>
      <c r="L21" s="13">
        <v>2303</v>
      </c>
      <c r="M21" s="13">
        <v>366</v>
      </c>
      <c r="N21" s="13">
        <v>36724</v>
      </c>
    </row>
    <row r="22" spans="1:14" ht="35.25" customHeight="1" x14ac:dyDescent="0.2">
      <c r="A22" s="16" t="s">
        <v>47</v>
      </c>
      <c r="B22" s="72" t="s">
        <v>47</v>
      </c>
      <c r="C22" s="72"/>
      <c r="D22" s="13">
        <v>5973</v>
      </c>
      <c r="E22" s="13">
        <v>4296</v>
      </c>
      <c r="F22" s="13">
        <v>115444</v>
      </c>
      <c r="G22" s="13">
        <v>8052</v>
      </c>
      <c r="H22" s="13">
        <v>732</v>
      </c>
      <c r="I22" s="13">
        <v>11328</v>
      </c>
      <c r="J22" s="13">
        <v>11178</v>
      </c>
      <c r="K22" s="13">
        <v>3601</v>
      </c>
      <c r="L22" s="13">
        <v>20786</v>
      </c>
      <c r="M22" s="13">
        <v>180</v>
      </c>
      <c r="N22" s="13">
        <v>181570</v>
      </c>
    </row>
    <row r="24" spans="1:14" x14ac:dyDescent="0.2">
      <c r="A24" s="70" t="s">
        <v>65</v>
      </c>
      <c r="B24" s="71"/>
      <c r="C24" s="71"/>
      <c r="D24" s="71"/>
      <c r="E24" s="71"/>
    </row>
    <row r="25" spans="1:14" ht="18" customHeight="1" x14ac:dyDescent="0.2">
      <c r="A25" s="14" t="s">
        <v>53</v>
      </c>
      <c r="B25" s="14" t="s">
        <v>50</v>
      </c>
      <c r="C25" s="14" t="s">
        <v>51</v>
      </c>
      <c r="D25" s="14" t="s">
        <v>29</v>
      </c>
      <c r="E25" s="14" t="s">
        <v>30</v>
      </c>
      <c r="F25" s="14" t="s">
        <v>31</v>
      </c>
      <c r="G25" s="14" t="s">
        <v>32</v>
      </c>
      <c r="H25" s="14" t="s">
        <v>33</v>
      </c>
      <c r="I25" s="14" t="s">
        <v>34</v>
      </c>
      <c r="J25" s="14" t="s">
        <v>35</v>
      </c>
      <c r="K25" s="14" t="s">
        <v>36</v>
      </c>
      <c r="L25" s="14" t="s">
        <v>37</v>
      </c>
      <c r="M25" s="14" t="s">
        <v>38</v>
      </c>
      <c r="N25" s="12" t="s">
        <v>19</v>
      </c>
    </row>
    <row r="26" spans="1:14" ht="36" customHeight="1" x14ac:dyDescent="0.2">
      <c r="A26" s="75" t="s">
        <v>56</v>
      </c>
      <c r="B26" s="16" t="s">
        <v>54</v>
      </c>
      <c r="C26" s="16" t="s">
        <v>55</v>
      </c>
      <c r="D26" s="13">
        <v>1377</v>
      </c>
      <c r="E26" s="13">
        <v>10195</v>
      </c>
      <c r="F26" s="13">
        <v>4207</v>
      </c>
      <c r="G26" s="13">
        <v>1739</v>
      </c>
      <c r="H26" s="13">
        <v>1120</v>
      </c>
      <c r="I26" s="13">
        <v>3230</v>
      </c>
      <c r="J26" s="13">
        <v>1311</v>
      </c>
      <c r="K26" s="13">
        <v>6624</v>
      </c>
      <c r="L26" s="13">
        <v>1043</v>
      </c>
      <c r="M26" s="13">
        <v>1592</v>
      </c>
      <c r="N26" s="13">
        <v>32438</v>
      </c>
    </row>
    <row r="27" spans="1:14" ht="36" customHeight="1" x14ac:dyDescent="0.2">
      <c r="A27" s="76"/>
      <c r="B27" s="16" t="s">
        <v>55</v>
      </c>
      <c r="C27" s="16" t="s">
        <v>54</v>
      </c>
      <c r="D27" s="13">
        <v>18</v>
      </c>
      <c r="E27" s="13">
        <v>344</v>
      </c>
      <c r="F27" s="13">
        <v>591</v>
      </c>
      <c r="G27" s="13">
        <v>260</v>
      </c>
      <c r="H27" s="13">
        <v>11</v>
      </c>
      <c r="I27" s="13">
        <v>1961</v>
      </c>
      <c r="J27" s="13">
        <v>41</v>
      </c>
      <c r="K27" s="13">
        <v>43</v>
      </c>
      <c r="L27" s="13">
        <v>496</v>
      </c>
      <c r="M27" s="13">
        <v>1025</v>
      </c>
      <c r="N27" s="13">
        <v>4790</v>
      </c>
    </row>
  </sheetData>
  <mergeCells count="18">
    <mergeCell ref="A26:A27"/>
    <mergeCell ref="A18:E18"/>
    <mergeCell ref="A5:A8"/>
    <mergeCell ref="A9:A12"/>
    <mergeCell ref="A13:A16"/>
    <mergeCell ref="B20:C20"/>
    <mergeCell ref="B21:C21"/>
    <mergeCell ref="B5:B6"/>
    <mergeCell ref="B7:B8"/>
    <mergeCell ref="B9:B10"/>
    <mergeCell ref="B11:B12"/>
    <mergeCell ref="B13:B14"/>
    <mergeCell ref="B15:B16"/>
    <mergeCell ref="A3:E3"/>
    <mergeCell ref="A24:E24"/>
    <mergeCell ref="B22:C22"/>
    <mergeCell ref="B19:C19"/>
    <mergeCell ref="B4:C4"/>
  </mergeCells>
  <phoneticPr fontId="12"/>
  <pageMargins left="0.70866141732283472" right="0.70866141732283472" top="0.74803149606299213" bottom="0.74803149606299213" header="0.31496062992125984" footer="0.31496062992125984"/>
  <pageSetup paperSize="9" orientation="portrait" r:id="rId1"/>
  <headerFooter>
    <oddHeader>&amp;R機密性○</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X15"/>
  <sheetViews>
    <sheetView zoomScale="115" zoomScaleNormal="115" workbookViewId="0">
      <selection activeCell="A4" sqref="A4:B4"/>
    </sheetView>
  </sheetViews>
  <sheetFormatPr defaultColWidth="9" defaultRowHeight="13" x14ac:dyDescent="0.2"/>
  <cols>
    <col min="1" max="1" width="12.6328125" style="10" customWidth="1"/>
    <col min="2" max="2" width="16.36328125" style="10" customWidth="1"/>
    <col min="3" max="24" width="12.08984375" style="11" customWidth="1"/>
    <col min="25" max="16384" width="9" style="8"/>
  </cols>
  <sheetData>
    <row r="1" spans="1:24" ht="18" customHeight="1" x14ac:dyDescent="0.2">
      <c r="A1" s="39">
        <v>45627</v>
      </c>
      <c r="B1" s="40">
        <v>45627</v>
      </c>
    </row>
    <row r="2" spans="1:24" ht="18" customHeight="1" x14ac:dyDescent="0.2">
      <c r="A2" s="83" t="s">
        <v>58</v>
      </c>
      <c r="B2" s="71"/>
      <c r="C2" s="71"/>
      <c r="D2" s="71"/>
      <c r="E2" s="71"/>
      <c r="F2" s="71"/>
    </row>
    <row r="3" spans="1:24" s="10" customFormat="1" ht="18" customHeight="1" x14ac:dyDescent="0.2">
      <c r="A3" s="84" t="s">
        <v>93</v>
      </c>
      <c r="B3" s="82"/>
      <c r="C3" s="81" t="s">
        <v>84</v>
      </c>
      <c r="D3" s="82"/>
      <c r="E3" s="81" t="s">
        <v>85</v>
      </c>
      <c r="F3" s="82"/>
      <c r="G3" s="81" t="s">
        <v>70</v>
      </c>
      <c r="H3" s="82"/>
      <c r="I3" s="81" t="s">
        <v>86</v>
      </c>
      <c r="J3" s="82"/>
      <c r="K3" s="81" t="s">
        <v>87</v>
      </c>
      <c r="L3" s="82"/>
      <c r="M3" s="81" t="s">
        <v>88</v>
      </c>
      <c r="N3" s="82"/>
      <c r="O3" s="81" t="s">
        <v>89</v>
      </c>
      <c r="P3" s="82"/>
      <c r="Q3" s="81" t="s">
        <v>90</v>
      </c>
      <c r="R3" s="82"/>
      <c r="S3" s="82" t="s">
        <v>16</v>
      </c>
      <c r="T3" s="82"/>
      <c r="U3" s="82" t="s">
        <v>17</v>
      </c>
      <c r="V3" s="82"/>
      <c r="W3" s="82" t="s">
        <v>23</v>
      </c>
      <c r="X3" s="82"/>
    </row>
    <row r="4" spans="1:24" s="10" customFormat="1" ht="18" customHeight="1" x14ac:dyDescent="0.2">
      <c r="A4" s="82" t="s">
        <v>26</v>
      </c>
      <c r="B4" s="82"/>
      <c r="C4" s="12" t="s">
        <v>3</v>
      </c>
      <c r="D4" s="12" t="s">
        <v>4</v>
      </c>
      <c r="E4" s="12" t="s">
        <v>3</v>
      </c>
      <c r="F4" s="12" t="s">
        <v>4</v>
      </c>
      <c r="G4" s="12" t="s">
        <v>3</v>
      </c>
      <c r="H4" s="12" t="s">
        <v>4</v>
      </c>
      <c r="I4" s="12" t="s">
        <v>3</v>
      </c>
      <c r="J4" s="12" t="s">
        <v>4</v>
      </c>
      <c r="K4" s="12" t="s">
        <v>3</v>
      </c>
      <c r="L4" s="12" t="s">
        <v>4</v>
      </c>
      <c r="M4" s="12" t="s">
        <v>3</v>
      </c>
      <c r="N4" s="12" t="s">
        <v>4</v>
      </c>
      <c r="O4" s="12" t="s">
        <v>3</v>
      </c>
      <c r="P4" s="12" t="s">
        <v>4</v>
      </c>
      <c r="Q4" s="12" t="s">
        <v>3</v>
      </c>
      <c r="R4" s="12" t="s">
        <v>4</v>
      </c>
      <c r="S4" s="12" t="s">
        <v>3</v>
      </c>
      <c r="T4" s="12" t="s">
        <v>4</v>
      </c>
      <c r="U4" s="12" t="s">
        <v>3</v>
      </c>
      <c r="V4" s="12" t="s">
        <v>4</v>
      </c>
      <c r="W4" s="12" t="s">
        <v>3</v>
      </c>
      <c r="X4" s="12" t="s">
        <v>4</v>
      </c>
    </row>
    <row r="5" spans="1:24" ht="18" customHeight="1" x14ac:dyDescent="0.2">
      <c r="A5" s="82" t="s">
        <v>24</v>
      </c>
      <c r="B5" s="12" t="s">
        <v>57</v>
      </c>
      <c r="C5" s="19">
        <v>316510</v>
      </c>
      <c r="D5" s="19">
        <v>49775</v>
      </c>
      <c r="E5" s="19">
        <v>766074</v>
      </c>
      <c r="F5" s="19">
        <v>127820</v>
      </c>
      <c r="G5" s="19">
        <v>2364072</v>
      </c>
      <c r="H5" s="19">
        <v>296319</v>
      </c>
      <c r="I5" s="19">
        <v>743439</v>
      </c>
      <c r="J5" s="19">
        <v>96305</v>
      </c>
      <c r="K5" s="19">
        <v>170893</v>
      </c>
      <c r="L5" s="19">
        <v>27895</v>
      </c>
      <c r="M5" s="19">
        <v>1065025</v>
      </c>
      <c r="N5" s="19">
        <v>191688</v>
      </c>
      <c r="O5" s="19">
        <v>303143</v>
      </c>
      <c r="P5" s="19">
        <v>63014</v>
      </c>
      <c r="Q5" s="19">
        <v>190806</v>
      </c>
      <c r="R5" s="19">
        <v>33133</v>
      </c>
      <c r="S5" s="19">
        <v>659269</v>
      </c>
      <c r="T5" s="19">
        <v>176591</v>
      </c>
      <c r="U5" s="19">
        <v>97720</v>
      </c>
      <c r="V5" s="19"/>
      <c r="W5" s="19">
        <v>6676951</v>
      </c>
      <c r="X5" s="19">
        <v>1062540</v>
      </c>
    </row>
    <row r="6" spans="1:24" ht="18" customHeight="1" x14ac:dyDescent="0.2">
      <c r="A6" s="82"/>
      <c r="B6" s="12" t="s">
        <v>22</v>
      </c>
      <c r="C6" s="19">
        <v>363149</v>
      </c>
      <c r="D6" s="19">
        <v>113755</v>
      </c>
      <c r="E6" s="19">
        <v>944509</v>
      </c>
      <c r="F6" s="19">
        <v>70615</v>
      </c>
      <c r="G6" s="19">
        <v>2378820</v>
      </c>
      <c r="H6" s="19">
        <v>212082</v>
      </c>
      <c r="I6" s="19">
        <v>1328366</v>
      </c>
      <c r="J6" s="19">
        <v>181586</v>
      </c>
      <c r="K6" s="19">
        <v>532009</v>
      </c>
      <c r="L6" s="19">
        <v>37787</v>
      </c>
      <c r="M6" s="19">
        <v>1409431</v>
      </c>
      <c r="N6" s="19">
        <v>50656</v>
      </c>
      <c r="O6" s="19">
        <v>980938</v>
      </c>
      <c r="P6" s="19">
        <v>43115</v>
      </c>
      <c r="Q6" s="19">
        <v>404496</v>
      </c>
      <c r="R6" s="19">
        <v>42578</v>
      </c>
      <c r="S6" s="19">
        <v>1186925</v>
      </c>
      <c r="T6" s="19">
        <v>67010</v>
      </c>
      <c r="U6" s="19">
        <v>70163</v>
      </c>
      <c r="V6" s="19"/>
      <c r="W6" s="19">
        <v>9598806</v>
      </c>
      <c r="X6" s="19">
        <v>819184</v>
      </c>
    </row>
    <row r="7" spans="1:24" ht="18" customHeight="1" x14ac:dyDescent="0.2">
      <c r="A7" s="82"/>
      <c r="B7" s="12" t="s">
        <v>19</v>
      </c>
      <c r="C7" s="19">
        <v>679659</v>
      </c>
      <c r="D7" s="19">
        <v>163530</v>
      </c>
      <c r="E7" s="19">
        <v>1710583</v>
      </c>
      <c r="F7" s="19">
        <v>198435</v>
      </c>
      <c r="G7" s="19">
        <v>4742892</v>
      </c>
      <c r="H7" s="19">
        <v>508401</v>
      </c>
      <c r="I7" s="19">
        <v>2071805</v>
      </c>
      <c r="J7" s="19">
        <v>277891</v>
      </c>
      <c r="K7" s="19">
        <v>702902</v>
      </c>
      <c r="L7" s="19">
        <v>65682</v>
      </c>
      <c r="M7" s="19">
        <v>2474456</v>
      </c>
      <c r="N7" s="19">
        <v>242344</v>
      </c>
      <c r="O7" s="19">
        <v>1284081</v>
      </c>
      <c r="P7" s="19">
        <v>106129</v>
      </c>
      <c r="Q7" s="19">
        <v>595302</v>
      </c>
      <c r="R7" s="19">
        <v>75711</v>
      </c>
      <c r="S7" s="19">
        <v>1846194</v>
      </c>
      <c r="T7" s="19">
        <v>243601</v>
      </c>
      <c r="U7" s="19">
        <v>167883</v>
      </c>
      <c r="V7" s="19"/>
      <c r="W7" s="19">
        <v>16275757</v>
      </c>
      <c r="X7" s="19">
        <v>1881724</v>
      </c>
    </row>
    <row r="8" spans="1:24" ht="18" customHeight="1" x14ac:dyDescent="0.2">
      <c r="A8" s="82"/>
      <c r="B8" s="12" t="s">
        <v>27</v>
      </c>
      <c r="C8" s="20">
        <v>0.53400000000000003</v>
      </c>
      <c r="D8" s="20">
        <v>0.69599999999999995</v>
      </c>
      <c r="E8" s="20">
        <v>0.55200000000000005</v>
      </c>
      <c r="F8" s="20">
        <v>0.35599999999999998</v>
      </c>
      <c r="G8" s="20">
        <v>0.502</v>
      </c>
      <c r="H8" s="20">
        <v>0.41699999999999998</v>
      </c>
      <c r="I8" s="20">
        <v>0.64100000000000001</v>
      </c>
      <c r="J8" s="20">
        <v>0.65300000000000002</v>
      </c>
      <c r="K8" s="20">
        <v>0.75700000000000001</v>
      </c>
      <c r="L8" s="20">
        <v>0.57499999999999996</v>
      </c>
      <c r="M8" s="20">
        <v>0.56999999999999995</v>
      </c>
      <c r="N8" s="20">
        <v>0.20899999999999999</v>
      </c>
      <c r="O8" s="20">
        <v>0.76400000000000001</v>
      </c>
      <c r="P8" s="20">
        <v>0.40600000000000003</v>
      </c>
      <c r="Q8" s="20">
        <v>0.67900000000000005</v>
      </c>
      <c r="R8" s="20">
        <v>0.56200000000000006</v>
      </c>
      <c r="S8" s="20">
        <v>0.64300000000000002</v>
      </c>
      <c r="T8" s="20">
        <v>0.27500000000000002</v>
      </c>
      <c r="U8" s="20">
        <v>0.41799999999999998</v>
      </c>
      <c r="V8" s="19"/>
      <c r="W8" s="20">
        <v>0.59</v>
      </c>
      <c r="X8" s="20">
        <v>0.435</v>
      </c>
    </row>
    <row r="9" spans="1:24" ht="18" customHeight="1" x14ac:dyDescent="0.2">
      <c r="A9" s="12" t="s">
        <v>25</v>
      </c>
      <c r="B9" s="12" t="s">
        <v>57</v>
      </c>
      <c r="C9" s="19" t="s">
        <v>92</v>
      </c>
      <c r="D9" s="19" t="s">
        <v>92</v>
      </c>
      <c r="E9" s="19" t="s">
        <v>92</v>
      </c>
      <c r="F9" s="19" t="s">
        <v>92</v>
      </c>
      <c r="G9" s="19" t="s">
        <v>92</v>
      </c>
      <c r="H9" s="19" t="s">
        <v>92</v>
      </c>
      <c r="I9" s="19" t="s">
        <v>92</v>
      </c>
      <c r="J9" s="19" t="s">
        <v>92</v>
      </c>
      <c r="K9" s="19" t="s">
        <v>92</v>
      </c>
      <c r="L9" s="19" t="s">
        <v>92</v>
      </c>
      <c r="M9" s="19" t="s">
        <v>92</v>
      </c>
      <c r="N9" s="19" t="s">
        <v>92</v>
      </c>
      <c r="O9" s="19" t="s">
        <v>92</v>
      </c>
      <c r="P9" s="19" t="s">
        <v>92</v>
      </c>
      <c r="Q9" s="19" t="s">
        <v>92</v>
      </c>
      <c r="R9" s="19" t="s">
        <v>92</v>
      </c>
      <c r="S9" s="19" t="s">
        <v>92</v>
      </c>
      <c r="T9" s="19" t="s">
        <v>92</v>
      </c>
      <c r="U9" s="19" t="s">
        <v>92</v>
      </c>
      <c r="V9" s="19" t="s">
        <v>92</v>
      </c>
      <c r="W9" s="19">
        <v>191047470</v>
      </c>
      <c r="X9" s="19">
        <v>39413991</v>
      </c>
    </row>
    <row r="10" spans="1:24" ht="18" customHeight="1" x14ac:dyDescent="0.2">
      <c r="A10" s="12" t="s">
        <v>5</v>
      </c>
      <c r="B10" s="12" t="s">
        <v>57</v>
      </c>
      <c r="C10" s="19">
        <v>2009395</v>
      </c>
      <c r="D10" s="19">
        <v>103439</v>
      </c>
      <c r="E10" s="19">
        <v>4637249</v>
      </c>
      <c r="F10" s="19">
        <v>439981</v>
      </c>
      <c r="G10" s="19">
        <v>13837551</v>
      </c>
      <c r="H10" s="19">
        <v>929480</v>
      </c>
      <c r="I10" s="19">
        <v>5010820</v>
      </c>
      <c r="J10" s="19">
        <v>364610</v>
      </c>
      <c r="K10" s="19">
        <v>1062889</v>
      </c>
      <c r="L10" s="19">
        <v>80454</v>
      </c>
      <c r="M10" s="19">
        <v>6696582</v>
      </c>
      <c r="N10" s="19">
        <v>561293</v>
      </c>
      <c r="O10" s="19">
        <v>2109951</v>
      </c>
      <c r="P10" s="19">
        <v>195471</v>
      </c>
      <c r="Q10" s="19">
        <v>1381086</v>
      </c>
      <c r="R10" s="19">
        <v>137094</v>
      </c>
      <c r="S10" s="19">
        <v>4441281</v>
      </c>
      <c r="T10" s="19">
        <v>503944</v>
      </c>
      <c r="U10" s="19">
        <v>554600</v>
      </c>
      <c r="V10" s="21"/>
      <c r="W10" s="19">
        <v>41741404</v>
      </c>
      <c r="X10" s="19">
        <v>3315766</v>
      </c>
    </row>
    <row r="12" spans="1:24" x14ac:dyDescent="0.2">
      <c r="A12" s="79" t="s">
        <v>71</v>
      </c>
      <c r="B12" s="80"/>
      <c r="C12" s="80"/>
      <c r="D12" s="80"/>
      <c r="E12" s="80"/>
      <c r="F12" s="80"/>
      <c r="G12" s="80"/>
      <c r="H12" s="80"/>
      <c r="I12" s="80"/>
      <c r="J12" s="80"/>
      <c r="K12" s="80"/>
      <c r="L12" s="80"/>
      <c r="M12" s="80"/>
      <c r="N12" s="80"/>
      <c r="O12" s="80"/>
      <c r="P12" s="80"/>
      <c r="Q12" s="80"/>
      <c r="R12" s="80"/>
      <c r="S12" s="80"/>
      <c r="T12" s="80"/>
      <c r="U12" s="80"/>
      <c r="V12" s="80"/>
      <c r="W12" s="80"/>
      <c r="X12" s="80"/>
    </row>
    <row r="13" spans="1:24" x14ac:dyDescent="0.2">
      <c r="A13" s="80"/>
      <c r="B13" s="80"/>
      <c r="C13" s="80"/>
      <c r="D13" s="80"/>
      <c r="E13" s="80"/>
      <c r="F13" s="80"/>
      <c r="G13" s="80"/>
      <c r="H13" s="80"/>
      <c r="I13" s="80"/>
      <c r="J13" s="80"/>
      <c r="K13" s="80"/>
      <c r="L13" s="80"/>
      <c r="M13" s="80"/>
      <c r="N13" s="80"/>
      <c r="O13" s="80"/>
      <c r="P13" s="80"/>
      <c r="Q13" s="80"/>
      <c r="R13" s="80"/>
      <c r="S13" s="80"/>
      <c r="T13" s="80"/>
      <c r="U13" s="80"/>
      <c r="V13" s="80"/>
      <c r="W13" s="80"/>
      <c r="X13" s="80"/>
    </row>
    <row r="14" spans="1:24" x14ac:dyDescent="0.2">
      <c r="A14" s="80"/>
      <c r="B14" s="80"/>
      <c r="C14" s="80"/>
      <c r="D14" s="80"/>
      <c r="E14" s="80"/>
      <c r="F14" s="80"/>
      <c r="G14" s="80"/>
      <c r="H14" s="80"/>
      <c r="I14" s="80"/>
      <c r="J14" s="80"/>
      <c r="K14" s="80"/>
      <c r="L14" s="80"/>
      <c r="M14" s="80"/>
      <c r="N14" s="80"/>
      <c r="O14" s="80"/>
      <c r="P14" s="80"/>
      <c r="Q14" s="80"/>
      <c r="R14" s="80"/>
      <c r="S14" s="80"/>
      <c r="T14" s="80"/>
      <c r="U14" s="80"/>
      <c r="V14" s="80"/>
      <c r="W14" s="80"/>
      <c r="X14" s="80"/>
    </row>
    <row r="15" spans="1:24" x14ac:dyDescent="0.2">
      <c r="A15" s="80"/>
      <c r="B15" s="80"/>
      <c r="C15" s="80"/>
      <c r="D15" s="80"/>
      <c r="E15" s="80"/>
      <c r="F15" s="80"/>
      <c r="G15" s="80"/>
      <c r="H15" s="80"/>
      <c r="I15" s="80"/>
      <c r="J15" s="80"/>
      <c r="K15" s="80"/>
      <c r="L15" s="80"/>
      <c r="M15" s="80"/>
      <c r="N15" s="80"/>
      <c r="O15" s="80"/>
      <c r="P15" s="80"/>
      <c r="Q15" s="80"/>
      <c r="R15" s="80"/>
      <c r="S15" s="80"/>
      <c r="T15" s="80"/>
      <c r="U15" s="80"/>
      <c r="V15" s="80"/>
      <c r="W15" s="80"/>
      <c r="X15" s="80"/>
    </row>
  </sheetData>
  <mergeCells count="16">
    <mergeCell ref="A2:F2"/>
    <mergeCell ref="A4:B4"/>
    <mergeCell ref="A5:A8"/>
    <mergeCell ref="M3:N3"/>
    <mergeCell ref="A3:B3"/>
    <mergeCell ref="C3:D3"/>
    <mergeCell ref="E3:F3"/>
    <mergeCell ref="G3:H3"/>
    <mergeCell ref="I3:J3"/>
    <mergeCell ref="K3:L3"/>
    <mergeCell ref="A12:X15"/>
    <mergeCell ref="O3:P3"/>
    <mergeCell ref="Q3:R3"/>
    <mergeCell ref="S3:T3"/>
    <mergeCell ref="U3:V3"/>
    <mergeCell ref="W3:X3"/>
  </mergeCells>
  <phoneticPr fontId="12"/>
  <pageMargins left="0.70866141732283472" right="0.70866141732283472" top="0.74803149606299213" bottom="0.74803149606299213" header="0.31496062992125984" footer="0.31496062992125984"/>
  <pageSetup paperSize="9" orientation="portrait" r:id="rId1"/>
  <headerFooter>
    <oddHeader>&amp;R機密性○</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販売電力量</vt:lpstr>
      <vt:lpstr>販売額</vt:lpstr>
      <vt:lpstr>契約口数</vt:lpstr>
      <vt:lpstr>契約変更</vt:lpstr>
      <vt:lpstr>規制料金</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2025-03-13T03:42:55Z</dcterms:modified>
</cp:coreProperties>
</file>