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24226"/>
  <xr:revisionPtr revIDLastSave="0" documentId="13_ncr:1_{A15458C8-F9DD-4A05-BA19-BB91F7AC4F62}" xr6:coauthVersionLast="47" xr6:coauthVersionMax="47" xr10:uidLastSave="{00000000-0000-0000-0000-000000000000}"/>
  <bookViews>
    <workbookView xWindow="28800" yWindow="0" windowWidth="14400" windowHeight="15600" xr2:uid="{00000000-000D-0000-FFFF-FFFF00000000}"/>
  </bookViews>
  <sheets>
    <sheet name="販売電力量" sheetId="27" r:id="rId1"/>
    <sheet name="販売額" sheetId="3" r:id="rId2"/>
    <sheet name="契約口数" sheetId="24" r:id="rId3"/>
    <sheet name="契約変更" sheetId="26" r:id="rId4"/>
    <sheet name="規制料金" sheetId="2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6" l="1"/>
  <c r="B1" i="26" s="1"/>
  <c r="A1" i="24" l="1"/>
  <c r="B1" i="24" s="1"/>
  <c r="A1" i="3"/>
  <c r="B1" i="3" s="1"/>
  <c r="A1" i="25"/>
  <c r="B1" i="25" s="1"/>
  <c r="B1" i="27"/>
</calcChain>
</file>

<file path=xl/sharedStrings.xml><?xml version="1.0" encoding="utf-8"?>
<sst xmlns="http://schemas.openxmlformats.org/spreadsheetml/2006/main" count="252" uniqueCount="95">
  <si>
    <t>特別高圧</t>
    <rPh sb="0" eb="2">
      <t>トクベツ</t>
    </rPh>
    <rPh sb="2" eb="4">
      <t>コウアツ</t>
    </rPh>
    <phoneticPr fontId="10"/>
  </si>
  <si>
    <t>高圧</t>
    <rPh sb="0" eb="2">
      <t>コウアツ</t>
    </rPh>
    <phoneticPr fontId="10"/>
  </si>
  <si>
    <t>その他需要</t>
    <rPh sb="2" eb="3">
      <t>タ</t>
    </rPh>
    <rPh sb="3" eb="5">
      <t>ジュヨウ</t>
    </rPh>
    <phoneticPr fontId="10"/>
  </si>
  <si>
    <t>電灯</t>
    <rPh sb="0" eb="2">
      <t>デントウ</t>
    </rPh>
    <phoneticPr fontId="10"/>
  </si>
  <si>
    <t>電力</t>
    <rPh sb="0" eb="2">
      <t>デンリョク</t>
    </rPh>
    <phoneticPr fontId="10"/>
  </si>
  <si>
    <t>契約口数</t>
    <rPh sb="0" eb="2">
      <t>ケイヤク</t>
    </rPh>
    <rPh sb="2" eb="4">
      <t>クチスウ</t>
    </rPh>
    <phoneticPr fontId="10"/>
  </si>
  <si>
    <t>北海道</t>
  </si>
  <si>
    <t>東北</t>
  </si>
  <si>
    <t>中部</t>
  </si>
  <si>
    <t>北陸</t>
  </si>
  <si>
    <t>関西</t>
  </si>
  <si>
    <t>中国</t>
  </si>
  <si>
    <t>四国</t>
  </si>
  <si>
    <t>九州</t>
  </si>
  <si>
    <t>沖縄</t>
  </si>
  <si>
    <t>合計</t>
  </si>
  <si>
    <t>北海道電力</t>
    <rPh sb="0" eb="3">
      <t>ホッカイドウ</t>
    </rPh>
    <rPh sb="3" eb="5">
      <t>デンリョク</t>
    </rPh>
    <phoneticPr fontId="10"/>
  </si>
  <si>
    <t>東北電力</t>
    <rPh sb="0" eb="2">
      <t>トウホク</t>
    </rPh>
    <rPh sb="2" eb="4">
      <t>デンリョク</t>
    </rPh>
    <phoneticPr fontId="10"/>
  </si>
  <si>
    <t>東京電力</t>
    <rPh sb="0" eb="2">
      <t>トウキョウ</t>
    </rPh>
    <rPh sb="2" eb="4">
      <t>デンリョク</t>
    </rPh>
    <phoneticPr fontId="10"/>
  </si>
  <si>
    <t>中部電力</t>
    <rPh sb="0" eb="2">
      <t>チュウブ</t>
    </rPh>
    <rPh sb="2" eb="4">
      <t>デンリョク</t>
    </rPh>
    <phoneticPr fontId="10"/>
  </si>
  <si>
    <t>関西電力</t>
    <rPh sb="0" eb="2">
      <t>カンサイ</t>
    </rPh>
    <rPh sb="2" eb="4">
      <t>デンリョク</t>
    </rPh>
    <phoneticPr fontId="10"/>
  </si>
  <si>
    <t>中国電力</t>
    <rPh sb="0" eb="2">
      <t>チュウゴク</t>
    </rPh>
    <rPh sb="2" eb="4">
      <t>デンリョク</t>
    </rPh>
    <phoneticPr fontId="10"/>
  </si>
  <si>
    <t>四国電力</t>
    <rPh sb="0" eb="2">
      <t>シコク</t>
    </rPh>
    <rPh sb="2" eb="4">
      <t>デンリョク</t>
    </rPh>
    <phoneticPr fontId="10"/>
  </si>
  <si>
    <t>九州電力</t>
    <rPh sb="0" eb="2">
      <t>キュウシュウ</t>
    </rPh>
    <rPh sb="2" eb="4">
      <t>デンリョク</t>
    </rPh>
    <phoneticPr fontId="10"/>
  </si>
  <si>
    <t>沖縄電力</t>
    <rPh sb="0" eb="2">
      <t>オキナワ</t>
    </rPh>
    <rPh sb="2" eb="4">
      <t>デンリョク</t>
    </rPh>
    <phoneticPr fontId="10"/>
  </si>
  <si>
    <t>供給
区域</t>
    <rPh sb="0" eb="2">
      <t>キョウキュウ</t>
    </rPh>
    <rPh sb="3" eb="5">
      <t>クイキ</t>
    </rPh>
    <phoneticPr fontId="10"/>
  </si>
  <si>
    <t>合計</t>
    <rPh sb="0" eb="2">
      <t>ゴウケイ</t>
    </rPh>
    <phoneticPr fontId="10"/>
  </si>
  <si>
    <t>みなし小売電気事業者　合計（単位：千円）</t>
    <rPh sb="3" eb="5">
      <t>コウリ</t>
    </rPh>
    <rPh sb="5" eb="7">
      <t>デンキ</t>
    </rPh>
    <rPh sb="7" eb="10">
      <t>ジギョウシャ</t>
    </rPh>
    <rPh sb="11" eb="13">
      <t>ゴウケイ</t>
    </rPh>
    <rPh sb="14" eb="16">
      <t>タンイ</t>
    </rPh>
    <rPh sb="17" eb="19">
      <t>センエン</t>
    </rPh>
    <phoneticPr fontId="10"/>
  </si>
  <si>
    <t>新電力　合計（単位：千円）</t>
    <rPh sb="0" eb="1">
      <t>シン</t>
    </rPh>
    <rPh sb="1" eb="3">
      <t>デンリョク</t>
    </rPh>
    <rPh sb="4" eb="6">
      <t>ゴウケイ</t>
    </rPh>
    <phoneticPr fontId="10"/>
  </si>
  <si>
    <t>自由料金</t>
    <rPh sb="0" eb="2">
      <t>ジユウ</t>
    </rPh>
    <rPh sb="2" eb="4">
      <t>リョウキン</t>
    </rPh>
    <phoneticPr fontId="10"/>
  </si>
  <si>
    <t>-</t>
    <phoneticPr fontId="10"/>
  </si>
  <si>
    <t>全国</t>
    <rPh sb="0" eb="2">
      <t>ゼンコク</t>
    </rPh>
    <phoneticPr fontId="10"/>
  </si>
  <si>
    <t>販売
電力量</t>
    <rPh sb="0" eb="2">
      <t>ハンバイ</t>
    </rPh>
    <rPh sb="3" eb="6">
      <t>デンリョクリョウ</t>
    </rPh>
    <phoneticPr fontId="10"/>
  </si>
  <si>
    <t>販売額</t>
    <rPh sb="0" eb="3">
      <t>ハンバイガク</t>
    </rPh>
    <phoneticPr fontId="10"/>
  </si>
  <si>
    <t>事業者名</t>
    <rPh sb="0" eb="3">
      <t>ジギョウシャ</t>
    </rPh>
    <rPh sb="3" eb="4">
      <t>メイ</t>
    </rPh>
    <phoneticPr fontId="10"/>
  </si>
  <si>
    <t>供給種別</t>
    <rPh sb="0" eb="2">
      <t>キョウキュウ</t>
    </rPh>
    <rPh sb="2" eb="4">
      <t>シュベツ</t>
    </rPh>
    <phoneticPr fontId="10"/>
  </si>
  <si>
    <t>自由料金比率</t>
    <rPh sb="0" eb="2">
      <t>ジユウ</t>
    </rPh>
    <rPh sb="2" eb="4">
      <t>リョウキン</t>
    </rPh>
    <rPh sb="4" eb="6">
      <t>ヒリツ</t>
    </rPh>
    <phoneticPr fontId="10"/>
  </si>
  <si>
    <t>北陸電力</t>
    <rPh sb="0" eb="2">
      <t>ホクリク</t>
    </rPh>
    <rPh sb="2" eb="4">
      <t>デンリョク</t>
    </rPh>
    <phoneticPr fontId="10"/>
  </si>
  <si>
    <t>変更内容</t>
  </si>
  <si>
    <t>北海道</t>
    <rPh sb="0" eb="3">
      <t>ホッカイドウ</t>
    </rPh>
    <phoneticPr fontId="14"/>
  </si>
  <si>
    <t>東北</t>
    <rPh sb="0" eb="2">
      <t>トウホク</t>
    </rPh>
    <phoneticPr fontId="14"/>
  </si>
  <si>
    <t>東京</t>
    <rPh sb="0" eb="2">
      <t>トウキョウ</t>
    </rPh>
    <phoneticPr fontId="14"/>
  </si>
  <si>
    <t>中部</t>
    <rPh sb="0" eb="2">
      <t>チュウブ</t>
    </rPh>
    <phoneticPr fontId="14"/>
  </si>
  <si>
    <t>北陸</t>
    <rPh sb="0" eb="2">
      <t>ホクリク</t>
    </rPh>
    <phoneticPr fontId="14"/>
  </si>
  <si>
    <t>関西</t>
    <rPh sb="0" eb="2">
      <t>カンサイ</t>
    </rPh>
    <phoneticPr fontId="14"/>
  </si>
  <si>
    <t>中国</t>
    <rPh sb="0" eb="2">
      <t>チュウゴク</t>
    </rPh>
    <phoneticPr fontId="14"/>
  </si>
  <si>
    <t>四国</t>
    <rPh sb="0" eb="2">
      <t>シコク</t>
    </rPh>
    <phoneticPr fontId="14"/>
  </si>
  <si>
    <t>九州</t>
    <rPh sb="0" eb="2">
      <t>キュウシュウ</t>
    </rPh>
    <phoneticPr fontId="14"/>
  </si>
  <si>
    <t>沖縄</t>
    <rPh sb="0" eb="2">
      <t>オキナワ</t>
    </rPh>
    <phoneticPr fontId="14"/>
  </si>
  <si>
    <t>合計</t>
    <rPh sb="0" eb="2">
      <t>ゴウケイ</t>
    </rPh>
    <phoneticPr fontId="14"/>
  </si>
  <si>
    <t>一般送配電事業者</t>
  </si>
  <si>
    <t>新規契約</t>
  </si>
  <si>
    <t>再点</t>
  </si>
  <si>
    <t>新設</t>
  </si>
  <si>
    <t>解約</t>
  </si>
  <si>
    <t>廃止</t>
  </si>
  <si>
    <t>撤去</t>
  </si>
  <si>
    <t>その他の小売電気事業者</t>
  </si>
  <si>
    <t>一般送配電事業者の供給区域のみなし小売電気事業者</t>
    <phoneticPr fontId="10"/>
  </si>
  <si>
    <t>事業者</t>
    <rPh sb="0" eb="3">
      <t>ジギョウシャ</t>
    </rPh>
    <phoneticPr fontId="10"/>
  </si>
  <si>
    <t>変更前</t>
  </si>
  <si>
    <t>変更後</t>
  </si>
  <si>
    <t>一般送配電事業者の供給区域のみなし小売電気事業者</t>
    <phoneticPr fontId="10"/>
  </si>
  <si>
    <t>種別</t>
  </si>
  <si>
    <t>特定小売供給</t>
  </si>
  <si>
    <t>その他の小売供給</t>
  </si>
  <si>
    <t>社内変更</t>
    <phoneticPr fontId="10"/>
  </si>
  <si>
    <t>経過措置料金</t>
    <rPh sb="0" eb="2">
      <t>ケイカ</t>
    </rPh>
    <rPh sb="2" eb="4">
      <t>ソチ</t>
    </rPh>
    <rPh sb="4" eb="6">
      <t>リョウキン</t>
    </rPh>
    <phoneticPr fontId="10"/>
  </si>
  <si>
    <t>みなし小売電気事業者の経過措置料金実績</t>
    <rPh sb="3" eb="5">
      <t>コウリ</t>
    </rPh>
    <rPh sb="5" eb="7">
      <t>デンキ</t>
    </rPh>
    <rPh sb="7" eb="10">
      <t>ジギョウシャ</t>
    </rPh>
    <rPh sb="11" eb="13">
      <t>ケイカ</t>
    </rPh>
    <rPh sb="13" eb="15">
      <t>ソチ</t>
    </rPh>
    <rPh sb="15" eb="17">
      <t>リョウキン</t>
    </rPh>
    <rPh sb="17" eb="19">
      <t>ジッセキ</t>
    </rPh>
    <phoneticPr fontId="10"/>
  </si>
  <si>
    <t>みなし小売合計（単位：MWh）</t>
    <rPh sb="3" eb="5">
      <t>コウリ</t>
    </rPh>
    <rPh sb="5" eb="7">
      <t>ゴウケイ</t>
    </rPh>
    <rPh sb="8" eb="10">
      <t>タンイ</t>
    </rPh>
    <phoneticPr fontId="10"/>
  </si>
  <si>
    <t>新電力合計（単位：MWh）</t>
    <rPh sb="0" eb="1">
      <t>シン</t>
    </rPh>
    <rPh sb="1" eb="3">
      <t>デンリョク</t>
    </rPh>
    <rPh sb="3" eb="5">
      <t>ゴウケイ</t>
    </rPh>
    <phoneticPr fontId="10"/>
  </si>
  <si>
    <t>みなし小売電気事業者　合計（単位：件）</t>
    <rPh sb="3" eb="5">
      <t>コウリ</t>
    </rPh>
    <rPh sb="5" eb="7">
      <t>デンキ</t>
    </rPh>
    <rPh sb="7" eb="10">
      <t>ジギョウシャ</t>
    </rPh>
    <rPh sb="11" eb="13">
      <t>ゴウケイ</t>
    </rPh>
    <rPh sb="14" eb="16">
      <t>タンイ</t>
    </rPh>
    <rPh sb="17" eb="18">
      <t>ケン</t>
    </rPh>
    <phoneticPr fontId="10"/>
  </si>
  <si>
    <t>新電力　合計（単位：件）</t>
    <rPh sb="0" eb="1">
      <t>シン</t>
    </rPh>
    <rPh sb="1" eb="3">
      <t>デンリョク</t>
    </rPh>
    <rPh sb="4" eb="6">
      <t>ゴウケイ</t>
    </rPh>
    <rPh sb="10" eb="11">
      <t>ケン</t>
    </rPh>
    <phoneticPr fontId="10"/>
  </si>
  <si>
    <t>１．新規契約及び解約件数（単位：件）</t>
    <rPh sb="2" eb="4">
      <t>シンキ</t>
    </rPh>
    <rPh sb="4" eb="6">
      <t>ケイヤク</t>
    </rPh>
    <rPh sb="6" eb="7">
      <t>オヨ</t>
    </rPh>
    <rPh sb="8" eb="10">
      <t>カイヤク</t>
    </rPh>
    <rPh sb="10" eb="12">
      <t>ケンスウ</t>
    </rPh>
    <rPh sb="13" eb="15">
      <t>タンイ</t>
    </rPh>
    <rPh sb="16" eb="17">
      <t>ケン</t>
    </rPh>
    <phoneticPr fontId="10"/>
  </si>
  <si>
    <t>２．月間スイッチング件数（単位：件）</t>
    <rPh sb="2" eb="4">
      <t>ゲッカン</t>
    </rPh>
    <rPh sb="10" eb="12">
      <t>ケンスウ</t>
    </rPh>
    <rPh sb="13" eb="15">
      <t>タンイ</t>
    </rPh>
    <rPh sb="16" eb="17">
      <t>ケン</t>
    </rPh>
    <phoneticPr fontId="10"/>
  </si>
  <si>
    <t>３．みなし小売電気事業者の社内変更件数（単位：件）</t>
    <rPh sb="5" eb="7">
      <t>コウリ</t>
    </rPh>
    <rPh sb="7" eb="9">
      <t>デンキ</t>
    </rPh>
    <rPh sb="9" eb="12">
      <t>ジギョウシャ</t>
    </rPh>
    <rPh sb="13" eb="15">
      <t>シャナイ</t>
    </rPh>
    <rPh sb="15" eb="17">
      <t>ヘンコウ</t>
    </rPh>
    <rPh sb="17" eb="19">
      <t>ケンスウ</t>
    </rPh>
    <rPh sb="20" eb="22">
      <t>タンイ</t>
    </rPh>
    <rPh sb="23" eb="24">
      <t>ケン</t>
    </rPh>
    <phoneticPr fontId="10"/>
  </si>
  <si>
    <t>低圧計</t>
    <rPh sb="0" eb="2">
      <t>テイアツ</t>
    </rPh>
    <rPh sb="2" eb="3">
      <t>ケイ</t>
    </rPh>
    <phoneticPr fontId="10"/>
  </si>
  <si>
    <t>販売電力量　合計（単位：MWh）</t>
    <rPh sb="0" eb="2">
      <t>ハンバイ</t>
    </rPh>
    <rPh sb="2" eb="4">
      <t>デンリョク</t>
    </rPh>
    <rPh sb="4" eb="5">
      <t>リョウ</t>
    </rPh>
    <rPh sb="6" eb="8">
      <t>ゴウケイ</t>
    </rPh>
    <phoneticPr fontId="10"/>
  </si>
  <si>
    <t>契約口数　合計（単位：件）</t>
    <rPh sb="0" eb="2">
      <t>ケイヤク</t>
    </rPh>
    <rPh sb="2" eb="3">
      <t>クチ</t>
    </rPh>
    <rPh sb="3" eb="4">
      <t>スウ</t>
    </rPh>
    <rPh sb="5" eb="7">
      <t>ゴウケイ</t>
    </rPh>
    <rPh sb="8" eb="10">
      <t>タンイ</t>
    </rPh>
    <rPh sb="11" eb="12">
      <t>ケン</t>
    </rPh>
    <phoneticPr fontId="10"/>
  </si>
  <si>
    <t>販売額　合計（単位：千円）</t>
    <rPh sb="0" eb="2">
      <t>ハンバイ</t>
    </rPh>
    <rPh sb="2" eb="3">
      <t>ガク</t>
    </rPh>
    <rPh sb="4" eb="6">
      <t>ゴウケイ</t>
    </rPh>
    <rPh sb="7" eb="9">
      <t>タンイ</t>
    </rPh>
    <rPh sb="10" eb="12">
      <t>センエン</t>
    </rPh>
    <phoneticPr fontId="10"/>
  </si>
  <si>
    <t>東京</t>
    <rPh sb="0" eb="2">
      <t>トウキョウ</t>
    </rPh>
    <phoneticPr fontId="10"/>
  </si>
  <si>
    <t>【備考】
注１　規制料金の販売実績については、電力調査統計から数値を記載。
注２　集計単位は、販売電力量がMWh、販売額が千円、契約口数が件。</t>
    <rPh sb="1" eb="3">
      <t>ビコウ</t>
    </rPh>
    <rPh sb="5" eb="6">
      <t>チュウ</t>
    </rPh>
    <rPh sb="15" eb="17">
      <t>ジッセキ</t>
    </rPh>
    <rPh sb="38" eb="39">
      <t>チュウ</t>
    </rPh>
    <rPh sb="41" eb="43">
      <t>シュウケイ</t>
    </rPh>
    <rPh sb="43" eb="45">
      <t>タンイ</t>
    </rPh>
    <rPh sb="47" eb="49">
      <t>ハンバイ</t>
    </rPh>
    <rPh sb="49" eb="51">
      <t>デンリョク</t>
    </rPh>
    <rPh sb="51" eb="52">
      <t>リョウ</t>
    </rPh>
    <rPh sb="57" eb="59">
      <t>ハンバイ</t>
    </rPh>
    <rPh sb="59" eb="60">
      <t>ガク</t>
    </rPh>
    <rPh sb="61" eb="63">
      <t>センエン</t>
    </rPh>
    <rPh sb="64" eb="66">
      <t>ケイヤク</t>
    </rPh>
    <rPh sb="66" eb="67">
      <t>クチ</t>
    </rPh>
    <rPh sb="67" eb="68">
      <t>スウ</t>
    </rPh>
    <rPh sb="69" eb="70">
      <t>ケン</t>
    </rPh>
    <phoneticPr fontId="10"/>
  </si>
  <si>
    <t>全国</t>
    <rPh sb="0" eb="2">
      <t>ゼンコク</t>
    </rPh>
    <phoneticPr fontId="0"/>
  </si>
  <si>
    <t>北海道</t>
    <rPh sb="0" eb="3">
      <t>ホッカイドウ</t>
    </rPh>
    <phoneticPr fontId="0"/>
  </si>
  <si>
    <t>東北</t>
    <rPh sb="0" eb="2">
      <t>トウホク</t>
    </rPh>
    <phoneticPr fontId="0"/>
  </si>
  <si>
    <t>東京</t>
    <rPh sb="0" eb="2">
      <t>トウキョウ</t>
    </rPh>
    <phoneticPr fontId="0"/>
  </si>
  <si>
    <t>中部</t>
    <rPh sb="0" eb="2">
      <t>チュウブ</t>
    </rPh>
    <phoneticPr fontId="0"/>
  </si>
  <si>
    <t>北陸</t>
    <rPh sb="0" eb="2">
      <t>ホクリク</t>
    </rPh>
    <phoneticPr fontId="0"/>
  </si>
  <si>
    <t>関西</t>
    <rPh sb="0" eb="2">
      <t>カンサイ</t>
    </rPh>
    <phoneticPr fontId="0"/>
  </si>
  <si>
    <t>中国</t>
    <rPh sb="0" eb="2">
      <t>チュウゴク</t>
    </rPh>
    <phoneticPr fontId="0"/>
  </si>
  <si>
    <t>四国</t>
    <rPh sb="0" eb="2">
      <t>シコク</t>
    </rPh>
    <phoneticPr fontId="0"/>
  </si>
  <si>
    <t>九州</t>
    <rPh sb="0" eb="2">
      <t>キュウシュウ</t>
    </rPh>
    <phoneticPr fontId="0"/>
  </si>
  <si>
    <t>沖縄</t>
    <rPh sb="0" eb="2">
      <t>オキナワ</t>
    </rPh>
    <phoneticPr fontId="0"/>
  </si>
  <si>
    <t>全国計</t>
    <rPh sb="0" eb="2">
      <t>ゼンコク</t>
    </rPh>
    <rPh sb="2" eb="3">
      <t>ケイ</t>
    </rPh>
    <phoneticPr fontId="0"/>
  </si>
  <si>
    <t xml:space="preserve">【備考】
注１　令和6年7月10日時点における報告を集計。今後、事業者から修正の申請等があった場合、随時訂正する予定。
注２　電力取引報では、集計において事業者に過度の負担を強いることを避けるため、販売電力量と販売額についてN－１月検針日からN月検針日前日までの実績をN月分として計上することを認めており、大宗の企業は検針日までの実績を報告しているため、実際のN月需要に対する実績とは一致しない。
注３　新電力とは、みなし小売電気事業者（旧一般電気事業者）以外の小売電気事業者を指す。
注４　自由料金メニューには、平成２８年３月末時点における旧選択約款に基づく電力供給実績を含む。
注５　「その他需要」の欄には、建設工事用電力と事業用電力の合計値であり、事業用電力は自社の設備及び営業所のために供給する電力量を含む。
注６　みなし小売電気事業者の実績には、みなし小売電気事業者の旧供給エリア外の販売実績を含む。
</t>
    <rPh sb="1" eb="3">
      <t>ビコウ</t>
    </rPh>
    <rPh sb="5" eb="6">
      <t>チュウ</t>
    </rPh>
    <rPh sb="8" eb="10">
      <t>レイワ</t>
    </rPh>
    <rPh sb="13" eb="14">
      <t>ガツ</t>
    </rPh>
    <rPh sb="60" eb="61">
      <t>チュウ</t>
    </rPh>
    <rPh sb="199" eb="200">
      <t>チュウ</t>
    </rPh>
    <rPh sb="235" eb="236">
      <t>コト</t>
    </rPh>
    <rPh sb="243" eb="244">
      <t>チュウ</t>
    </rPh>
    <rPh sb="291" eb="292">
      <t>チュウ</t>
    </rPh>
    <rPh sb="359" eb="360">
      <t>チュウ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</si>
</sst>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度&quot;" x16r2:formatCode16="[$-ja-JP-x-gannen]ggge&quot;年&quot;m&quot;月度&quot;"/>
    <numFmt numFmtId="178" formatCode="yyyymm"/>
  </numFmts>
  <fonts count="18"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color theme="1"/>
      <name val="ＭＳ Ｐゴシック"/>
      <family val="2"/>
      <scheme val="minor"/>
    </font>
  </fonts>
  <fills count="3">
    <fill>
      <patternFill patternType="none"/>
    </fill>
    <fill>
      <patternFill patternType="gray125"/>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
    <xf numFmtId="0" fontId="0" fillId="0" borderId="0"/>
    <xf numFmtId="0" fontId="9" fillId="0" borderId="0">
      <alignment vertical="center"/>
    </xf>
    <xf numFmtId="0" fontId="9" fillId="0" borderId="0">
      <alignment vertical="center"/>
    </xf>
    <xf numFmtId="0" fontId="9" fillId="0" borderId="0">
      <alignment vertical="center"/>
    </xf>
    <xf numFmtId="38" fontId="13" fillId="0" borderId="0" applyFont="0" applyFill="0" applyBorder="0" applyAlignment="0" applyProtection="0">
      <alignment vertical="center"/>
    </xf>
    <xf numFmtId="0" fontId="8" fillId="0" borderId="0">
      <alignment vertical="center"/>
    </xf>
    <xf numFmtId="9" fontId="13" fillId="0" borderId="0" applyFont="0" applyFill="0" applyBorder="0" applyAlignment="0" applyProtection="0">
      <alignment vertical="center"/>
    </xf>
    <xf numFmtId="0" fontId="7" fillId="0" borderId="0">
      <alignment vertical="center"/>
    </xf>
    <xf numFmtId="0" fontId="6" fillId="0" borderId="0">
      <alignment vertical="center"/>
    </xf>
  </cellStyleXfs>
  <cellXfs count="83">
    <xf numFmtId="0" fontId="0" fillId="0" borderId="0" xfId="0"/>
    <xf numFmtId="0" fontId="9" fillId="0" borderId="0" xfId="1">
      <alignment vertical="center"/>
    </xf>
    <xf numFmtId="38" fontId="11" fillId="2" borderId="1" xfId="4" applyFont="1" applyFill="1" applyBorder="1" applyAlignment="1">
      <alignment horizontal="center" vertical="center"/>
    </xf>
    <xf numFmtId="0" fontId="11" fillId="0" borderId="0" xfId="0" applyFont="1" applyBorder="1" applyAlignment="1">
      <alignment horizontal="center" vertical="center"/>
    </xf>
    <xf numFmtId="38" fontId="9" fillId="0" borderId="1" xfId="4" applyFont="1" applyBorder="1" applyAlignment="1">
      <alignment horizontal="right" vertical="center"/>
    </xf>
    <xf numFmtId="0" fontId="11" fillId="2" borderId="1" xfId="0" applyFont="1" applyFill="1" applyBorder="1" applyAlignment="1">
      <alignment horizontal="center" vertical="center"/>
    </xf>
    <xf numFmtId="0" fontId="11" fillId="0" borderId="1" xfId="0" applyFont="1" applyBorder="1" applyAlignment="1">
      <alignment horizontal="center" vertical="center"/>
    </xf>
    <xf numFmtId="38" fontId="12" fillId="0" borderId="1" xfId="0" applyNumberFormat="1" applyFont="1" applyBorder="1" applyAlignment="1" applyProtection="1">
      <alignment horizontal="right" vertical="center"/>
      <protection locked="0"/>
    </xf>
    <xf numFmtId="0" fontId="6" fillId="0" borderId="0" xfId="8">
      <alignment vertical="center"/>
    </xf>
    <xf numFmtId="38" fontId="12" fillId="0" borderId="0" xfId="0" applyNumberFormat="1" applyFont="1" applyBorder="1" applyAlignment="1" applyProtection="1">
      <alignment horizontal="right" vertical="center"/>
      <protection locked="0"/>
    </xf>
    <xf numFmtId="0" fontId="6" fillId="0" borderId="0" xfId="8" applyAlignment="1">
      <alignment horizontal="center" vertical="center"/>
    </xf>
    <xf numFmtId="0" fontId="6" fillId="0" borderId="0" xfId="8" applyAlignment="1">
      <alignment horizontal="right" vertical="center"/>
    </xf>
    <xf numFmtId="0" fontId="6" fillId="2" borderId="1" xfId="8" applyFill="1" applyBorder="1" applyAlignment="1">
      <alignment horizontal="center" vertical="center"/>
    </xf>
    <xf numFmtId="38" fontId="0" fillId="0" borderId="1" xfId="4" applyFont="1" applyBorder="1" applyAlignment="1">
      <alignment vertical="center"/>
    </xf>
    <xf numFmtId="0" fontId="0" fillId="2" borderId="1" xfId="0" applyFill="1" applyBorder="1" applyAlignment="1">
      <alignment horizontal="center" vertical="center"/>
    </xf>
    <xf numFmtId="38" fontId="0" fillId="2" borderId="1" xfId="4" applyFont="1" applyFill="1" applyBorder="1" applyAlignment="1">
      <alignment horizontal="center" vertical="center"/>
    </xf>
    <xf numFmtId="0" fontId="0" fillId="2" borderId="1" xfId="0" applyFill="1" applyBorder="1" applyAlignment="1">
      <alignment horizontal="center" vertical="center" wrapText="1"/>
    </xf>
    <xf numFmtId="0" fontId="6" fillId="0" borderId="7" xfId="8" applyBorder="1" applyAlignment="1">
      <alignment vertical="center"/>
    </xf>
    <xf numFmtId="0" fontId="9" fillId="0" borderId="1" xfId="1" applyBorder="1" applyAlignment="1">
      <alignment horizontal="center" vertical="center"/>
    </xf>
    <xf numFmtId="38" fontId="6" fillId="0" borderId="1" xfId="4" applyFont="1" applyFill="1" applyBorder="1" applyAlignment="1">
      <alignment horizontal="right" vertical="center"/>
    </xf>
    <xf numFmtId="176" fontId="6" fillId="0" borderId="1" xfId="6" applyNumberFormat="1" applyFont="1" applyFill="1" applyBorder="1" applyAlignment="1">
      <alignment horizontal="right" vertical="center"/>
    </xf>
    <xf numFmtId="38" fontId="4" fillId="0" borderId="1" xfId="4" applyFont="1" applyFill="1" applyBorder="1" applyAlignment="1">
      <alignment horizontal="right" vertical="center"/>
    </xf>
    <xf numFmtId="38" fontId="15" fillId="0" borderId="1" xfId="4" applyFont="1" applyBorder="1" applyAlignment="1">
      <alignment horizontal="center" vertical="center"/>
    </xf>
    <xf numFmtId="38" fontId="6" fillId="0" borderId="0" xfId="8" applyNumberFormat="1">
      <alignment vertical="center"/>
    </xf>
    <xf numFmtId="38" fontId="0" fillId="0" borderId="0" xfId="0" applyNumberFormat="1"/>
    <xf numFmtId="0" fontId="11" fillId="2" borderId="1" xfId="0" applyFont="1" applyFill="1" applyBorder="1" applyAlignment="1">
      <alignment horizontal="center" vertical="center"/>
    </xf>
    <xf numFmtId="14" fontId="9" fillId="0" borderId="0" xfId="1" applyNumberFormat="1">
      <alignment vertical="center"/>
    </xf>
    <xf numFmtId="38" fontId="9" fillId="0" borderId="4" xfId="4" applyFont="1" applyBorder="1" applyAlignment="1">
      <alignment horizontal="right" vertical="center"/>
    </xf>
    <xf numFmtId="38" fontId="9" fillId="0" borderId="17" xfId="4" applyFont="1" applyBorder="1" applyAlignment="1">
      <alignment horizontal="right" vertical="center"/>
    </xf>
    <xf numFmtId="38" fontId="9" fillId="0" borderId="18" xfId="4" applyFont="1" applyBorder="1" applyAlignment="1">
      <alignment horizontal="right" vertical="center"/>
    </xf>
    <xf numFmtId="38" fontId="9" fillId="0" borderId="19" xfId="4" applyFont="1" applyBorder="1" applyAlignment="1">
      <alignment horizontal="right" vertical="center"/>
    </xf>
    <xf numFmtId="38" fontId="9" fillId="0" borderId="20" xfId="4" applyFont="1" applyBorder="1" applyAlignment="1">
      <alignment horizontal="right" vertical="center"/>
    </xf>
    <xf numFmtId="38" fontId="9" fillId="0" borderId="21" xfId="4" applyFont="1" applyBorder="1" applyAlignment="1">
      <alignment horizontal="right" vertical="center"/>
    </xf>
    <xf numFmtId="38" fontId="9" fillId="0" borderId="22" xfId="4" applyFont="1" applyBorder="1" applyAlignment="1">
      <alignment horizontal="right" vertical="center"/>
    </xf>
    <xf numFmtId="0" fontId="0" fillId="0" borderId="0" xfId="0" applyBorder="1" applyAlignment="1"/>
    <xf numFmtId="38" fontId="9" fillId="2" borderId="23" xfId="4" applyFont="1" applyFill="1" applyBorder="1" applyAlignment="1">
      <alignment horizontal="center" vertical="center"/>
    </xf>
    <xf numFmtId="38" fontId="9" fillId="0" borderId="26" xfId="4" applyFont="1" applyBorder="1" applyAlignment="1">
      <alignment horizontal="center" vertical="center"/>
    </xf>
    <xf numFmtId="38" fontId="2" fillId="0" borderId="26" xfId="4" applyFont="1" applyBorder="1" applyAlignment="1">
      <alignment horizontal="center" vertical="center"/>
    </xf>
    <xf numFmtId="38" fontId="9" fillId="0" borderId="27" xfId="4" applyFont="1" applyBorder="1" applyAlignment="1">
      <alignment horizontal="center" vertical="center"/>
    </xf>
    <xf numFmtId="177" fontId="17" fillId="0" borderId="0" xfId="0" applyNumberFormat="1" applyFont="1" applyAlignment="1">
      <alignment horizontal="left" vertical="center"/>
    </xf>
    <xf numFmtId="178" fontId="16" fillId="0" borderId="0" xfId="0" applyNumberFormat="1" applyFont="1" applyAlignment="1">
      <alignment horizontal="left" vertical="center"/>
    </xf>
    <xf numFmtId="38" fontId="11" fillId="2" borderId="14" xfId="4" applyFont="1" applyFill="1" applyBorder="1" applyAlignment="1">
      <alignment horizontal="center" vertical="center" wrapText="1"/>
    </xf>
    <xf numFmtId="38" fontId="11" fillId="2" borderId="16" xfId="4" applyFont="1" applyFill="1" applyBorder="1" applyAlignment="1">
      <alignment horizontal="center" vertical="center" wrapText="1"/>
    </xf>
    <xf numFmtId="38" fontId="11" fillId="2" borderId="24" xfId="4" applyFont="1" applyFill="1" applyBorder="1" applyAlignment="1">
      <alignment horizontal="center" vertical="center" wrapText="1"/>
    </xf>
    <xf numFmtId="38" fontId="11" fillId="2" borderId="25" xfId="4" applyFont="1" applyFill="1" applyBorder="1" applyAlignment="1">
      <alignment horizontal="center" vertical="center" wrapText="1"/>
    </xf>
    <xf numFmtId="38" fontId="11" fillId="2" borderId="13" xfId="4" applyFont="1" applyFill="1" applyBorder="1" applyAlignment="1">
      <alignment horizontal="center" vertical="center"/>
    </xf>
    <xf numFmtId="38" fontId="11" fillId="2" borderId="15" xfId="4" applyFont="1" applyFill="1" applyBorder="1" applyAlignment="1">
      <alignment horizontal="center" vertical="center"/>
    </xf>
    <xf numFmtId="38" fontId="11" fillId="2" borderId="2" xfId="4" applyFont="1" applyFill="1" applyBorder="1" applyAlignment="1">
      <alignment horizontal="center" vertical="center"/>
    </xf>
    <xf numFmtId="38" fontId="11" fillId="2" borderId="3" xfId="4" applyFont="1" applyFill="1" applyBorder="1" applyAlignment="1">
      <alignment horizontal="center" vertical="center"/>
    </xf>
    <xf numFmtId="38" fontId="11" fillId="2" borderId="8" xfId="4" applyFont="1" applyFill="1" applyBorder="1" applyAlignment="1">
      <alignment horizontal="center" vertical="center"/>
    </xf>
    <xf numFmtId="0" fontId="0" fillId="0" borderId="9" xfId="0" applyBorder="1" applyAlignment="1">
      <alignment horizontal="center" vertical="center"/>
    </xf>
    <xf numFmtId="38" fontId="11" fillId="2" borderId="5" xfId="4" applyFont="1" applyFill="1" applyBorder="1" applyAlignment="1">
      <alignment horizontal="center" vertical="center"/>
    </xf>
    <xf numFmtId="38" fontId="11" fillId="2" borderId="6" xfId="4" applyFont="1" applyFill="1" applyBorder="1" applyAlignment="1">
      <alignment horizontal="center" vertical="center"/>
    </xf>
    <xf numFmtId="0" fontId="0" fillId="0" borderId="0" xfId="0" applyAlignment="1">
      <alignment horizontal="left" vertical="top" wrapText="1"/>
    </xf>
    <xf numFmtId="38" fontId="11" fillId="2" borderId="8" xfId="4" applyFont="1" applyFill="1" applyBorder="1" applyAlignment="1">
      <alignment horizontal="center" vertical="center" wrapText="1"/>
    </xf>
    <xf numFmtId="38" fontId="11" fillId="2" borderId="9" xfId="4" applyFont="1" applyFill="1" applyBorder="1" applyAlignment="1">
      <alignment horizontal="center" vertical="center" wrapText="1"/>
    </xf>
    <xf numFmtId="38" fontId="12" fillId="2" borderId="10" xfId="4"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2" borderId="1" xfId="1" applyFont="1" applyFill="1" applyBorder="1" applyAlignment="1">
      <alignment horizontal="center" vertical="center" wrapText="1"/>
    </xf>
    <xf numFmtId="0" fontId="9" fillId="2" borderId="1" xfId="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0" borderId="7" xfId="8" applyFont="1" applyBorder="1" applyAlignment="1">
      <alignment horizontal="left" vertical="center" wrapText="1"/>
    </xf>
    <xf numFmtId="0" fontId="6" fillId="0" borderId="7" xfId="8" applyBorder="1" applyAlignment="1">
      <alignment horizontal="left" vertical="center" wrapText="1"/>
    </xf>
    <xf numFmtId="0" fontId="4" fillId="0" borderId="7" xfId="8" applyFont="1" applyBorder="1" applyAlignment="1">
      <alignment horizontal="left" vertical="center"/>
    </xf>
    <xf numFmtId="0" fontId="6" fillId="0" borderId="7" xfId="8" applyBorder="1" applyAlignment="1">
      <alignment horizontal="left" vertical="center"/>
    </xf>
    <xf numFmtId="0" fontId="0" fillId="2" borderId="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 fillId="0" borderId="0" xfId="8" applyFont="1" applyAlignment="1">
      <alignment horizontal="left" vertical="top" wrapText="1"/>
    </xf>
    <xf numFmtId="0" fontId="6" fillId="0" borderId="0" xfId="8" applyAlignment="1">
      <alignment horizontal="left" vertical="top" wrapText="1"/>
    </xf>
    <xf numFmtId="0" fontId="6" fillId="2" borderId="1" xfId="8" applyFill="1" applyBorder="1" applyAlignment="1">
      <alignment horizontal="center" vertical="center"/>
    </xf>
    <xf numFmtId="0" fontId="5" fillId="0" borderId="7" xfId="8" applyFont="1" applyBorder="1" applyAlignment="1">
      <alignment horizontal="left" vertical="center"/>
    </xf>
  </cellXfs>
  <cellStyles count="9">
    <cellStyle name="パーセント" xfId="6" builtinId="5"/>
    <cellStyle name="桁区切り" xfId="4" builtinId="6"/>
    <cellStyle name="標準" xfId="0" builtinId="0"/>
    <cellStyle name="標準 2" xfId="1" xr:uid="{00000000-0005-0000-0000-000003000000}"/>
    <cellStyle name="標準 3" xfId="5" xr:uid="{00000000-0005-0000-0000-000004000000}"/>
    <cellStyle name="標準 4" xfId="8" xr:uid="{00000000-0005-0000-0000-000005000000}"/>
    <cellStyle name="標準 6" xfId="2" xr:uid="{00000000-0005-0000-0000-000006000000}"/>
    <cellStyle name="標準 7" xfId="7" xr:uid="{00000000-0005-0000-0000-000007000000}"/>
    <cellStyle name="標準 8" xfId="3"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20"/>
  <sheetViews>
    <sheetView tabSelected="1" zoomScaleNormal="100" workbookViewId="0">
      <selection activeCell="D28" sqref="D28"/>
    </sheetView>
  </sheetViews>
  <sheetFormatPr defaultRowHeight="13.5" x14ac:dyDescent="0.15"/>
  <cols>
    <col min="1" max="1" width="12.625" customWidth="1"/>
    <col min="2" max="22" width="11.25" customWidth="1"/>
    <col min="45" max="45" width="10.5" bestFit="1" customWidth="1"/>
  </cols>
  <sheetData>
    <row r="1" spans="1:45" ht="18" customHeight="1" x14ac:dyDescent="0.15">
      <c r="A1" s="39">
        <v>45393</v>
      </c>
      <c r="B1" s="40">
        <f>A1</f>
        <v>45393</v>
      </c>
    </row>
    <row r="2" spans="1:45" ht="18" customHeight="1" thickBot="1" x14ac:dyDescent="0.2">
      <c r="A2" s="34"/>
    </row>
    <row r="3" spans="1:45" s="1" customFormat="1" ht="18" customHeight="1" x14ac:dyDescent="0.15">
      <c r="A3" s="35"/>
      <c r="B3" s="56" t="s">
        <v>69</v>
      </c>
      <c r="C3" s="57"/>
      <c r="D3" s="57"/>
      <c r="E3" s="57"/>
      <c r="F3" s="57"/>
      <c r="G3" s="57"/>
      <c r="H3" s="58"/>
      <c r="I3" s="56" t="s">
        <v>70</v>
      </c>
      <c r="J3" s="57"/>
      <c r="K3" s="57"/>
      <c r="L3" s="57"/>
      <c r="M3" s="57"/>
      <c r="N3" s="57"/>
      <c r="O3" s="58"/>
      <c r="P3" s="56" t="s">
        <v>77</v>
      </c>
      <c r="Q3" s="57"/>
      <c r="R3" s="57"/>
      <c r="S3" s="57"/>
      <c r="T3" s="57"/>
      <c r="U3" s="57"/>
      <c r="V3" s="58"/>
    </row>
    <row r="4" spans="1:45" s="1" customFormat="1" ht="18" customHeight="1" x14ac:dyDescent="0.15">
      <c r="A4" s="43" t="s">
        <v>25</v>
      </c>
      <c r="B4" s="45" t="s">
        <v>0</v>
      </c>
      <c r="C4" s="47" t="s">
        <v>1</v>
      </c>
      <c r="D4" s="49" t="s">
        <v>76</v>
      </c>
      <c r="E4" s="51"/>
      <c r="F4" s="52"/>
      <c r="G4" s="54" t="s">
        <v>26</v>
      </c>
      <c r="H4" s="41" t="s">
        <v>2</v>
      </c>
      <c r="I4" s="45" t="s">
        <v>0</v>
      </c>
      <c r="J4" s="47" t="s">
        <v>1</v>
      </c>
      <c r="K4" s="49" t="s">
        <v>76</v>
      </c>
      <c r="L4" s="51"/>
      <c r="M4" s="52"/>
      <c r="N4" s="54" t="s">
        <v>26</v>
      </c>
      <c r="O4" s="41" t="s">
        <v>2</v>
      </c>
      <c r="P4" s="45" t="s">
        <v>0</v>
      </c>
      <c r="Q4" s="47" t="s">
        <v>1</v>
      </c>
      <c r="R4" s="49" t="s">
        <v>76</v>
      </c>
      <c r="S4" s="51"/>
      <c r="T4" s="52"/>
      <c r="U4" s="54" t="s">
        <v>26</v>
      </c>
      <c r="V4" s="41" t="s">
        <v>2</v>
      </c>
      <c r="AS4" s="26">
        <v>43739</v>
      </c>
    </row>
    <row r="5" spans="1:45" s="1" customFormat="1" ht="18" customHeight="1" x14ac:dyDescent="0.15">
      <c r="A5" s="44"/>
      <c r="B5" s="46"/>
      <c r="C5" s="48"/>
      <c r="D5" s="50"/>
      <c r="E5" s="2" t="s">
        <v>3</v>
      </c>
      <c r="F5" s="2" t="s">
        <v>4</v>
      </c>
      <c r="G5" s="55"/>
      <c r="H5" s="42"/>
      <c r="I5" s="46"/>
      <c r="J5" s="48"/>
      <c r="K5" s="50"/>
      <c r="L5" s="2" t="s">
        <v>3</v>
      </c>
      <c r="M5" s="2" t="s">
        <v>4</v>
      </c>
      <c r="N5" s="55"/>
      <c r="O5" s="42"/>
      <c r="P5" s="46"/>
      <c r="Q5" s="48"/>
      <c r="R5" s="50"/>
      <c r="S5" s="2" t="s">
        <v>3</v>
      </c>
      <c r="T5" s="2" t="s">
        <v>4</v>
      </c>
      <c r="U5" s="55"/>
      <c r="V5" s="42"/>
    </row>
    <row r="6" spans="1:45" s="1" customFormat="1" ht="18" customHeight="1" x14ac:dyDescent="0.15">
      <c r="A6" s="36" t="s">
        <v>6</v>
      </c>
      <c r="B6" s="28">
        <v>200039</v>
      </c>
      <c r="C6" s="4">
        <v>766744</v>
      </c>
      <c r="D6" s="4">
        <v>870678</v>
      </c>
      <c r="E6" s="4">
        <v>702535</v>
      </c>
      <c r="F6" s="4">
        <v>168143</v>
      </c>
      <c r="G6" s="27">
        <v>1837461</v>
      </c>
      <c r="H6" s="29">
        <v>1737</v>
      </c>
      <c r="I6" s="28">
        <v>23805.042999999998</v>
      </c>
      <c r="J6" s="4">
        <v>139854.96799999999</v>
      </c>
      <c r="K6" s="4">
        <v>203760.50100000002</v>
      </c>
      <c r="L6" s="4">
        <v>191881.94900000002</v>
      </c>
      <c r="M6" s="4">
        <v>11878.552</v>
      </c>
      <c r="N6" s="27">
        <v>367420.51199999999</v>
      </c>
      <c r="O6" s="29">
        <v>1936.172</v>
      </c>
      <c r="P6" s="28">
        <v>223844.04300000001</v>
      </c>
      <c r="Q6" s="4">
        <v>906598.96799999999</v>
      </c>
      <c r="R6" s="4">
        <v>1074438.5009999997</v>
      </c>
      <c r="S6" s="4">
        <v>894416.94899999979</v>
      </c>
      <c r="T6" s="4">
        <v>180021.552</v>
      </c>
      <c r="U6" s="27">
        <v>2204881.5119999996</v>
      </c>
      <c r="V6" s="29">
        <v>3673.172</v>
      </c>
    </row>
    <row r="7" spans="1:45" s="1" customFormat="1" ht="18" customHeight="1" x14ac:dyDescent="0.15">
      <c r="A7" s="36" t="s">
        <v>7</v>
      </c>
      <c r="B7" s="28">
        <v>1320532</v>
      </c>
      <c r="C7" s="4">
        <v>1789503</v>
      </c>
      <c r="D7" s="4">
        <v>1926837</v>
      </c>
      <c r="E7" s="4">
        <v>1718688</v>
      </c>
      <c r="F7" s="4">
        <v>208149</v>
      </c>
      <c r="G7" s="27">
        <v>5036872</v>
      </c>
      <c r="H7" s="29">
        <v>1200</v>
      </c>
      <c r="I7" s="28">
        <v>123139.534</v>
      </c>
      <c r="J7" s="4">
        <v>393351.57900000003</v>
      </c>
      <c r="K7" s="4">
        <v>320471.42899999995</v>
      </c>
      <c r="L7" s="4">
        <v>295118.44599999994</v>
      </c>
      <c r="M7" s="4">
        <v>25352.982999999997</v>
      </c>
      <c r="N7" s="27">
        <v>836962.5419999999</v>
      </c>
      <c r="O7" s="29">
        <v>281845</v>
      </c>
      <c r="P7" s="28">
        <v>1443671.534</v>
      </c>
      <c r="Q7" s="4">
        <v>2182854.5790000004</v>
      </c>
      <c r="R7" s="4">
        <v>2247308.4289999995</v>
      </c>
      <c r="S7" s="4">
        <v>2013806.4459999998</v>
      </c>
      <c r="T7" s="4">
        <v>233501.98299999998</v>
      </c>
      <c r="U7" s="27">
        <v>5873834.5419999994</v>
      </c>
      <c r="V7" s="29">
        <v>283045</v>
      </c>
    </row>
    <row r="8" spans="1:45" s="1" customFormat="1" ht="18" customHeight="1" x14ac:dyDescent="0.15">
      <c r="A8" s="37" t="s">
        <v>80</v>
      </c>
      <c r="B8" s="28">
        <v>4539159</v>
      </c>
      <c r="C8" s="4">
        <v>4897997</v>
      </c>
      <c r="D8" s="4">
        <v>5294136</v>
      </c>
      <c r="E8" s="4">
        <v>4756512</v>
      </c>
      <c r="F8" s="4">
        <v>537624</v>
      </c>
      <c r="G8" s="27">
        <v>14731292</v>
      </c>
      <c r="H8" s="29">
        <v>0</v>
      </c>
      <c r="I8" s="28">
        <v>833594.02099999995</v>
      </c>
      <c r="J8" s="4">
        <v>1975209.963</v>
      </c>
      <c r="K8" s="4">
        <v>2707445.23</v>
      </c>
      <c r="L8" s="4">
        <v>2552553.6329999999</v>
      </c>
      <c r="M8" s="4">
        <v>154891.59700000004</v>
      </c>
      <c r="N8" s="27">
        <v>5516249.2139999997</v>
      </c>
      <c r="O8" s="29">
        <v>575658.56000000006</v>
      </c>
      <c r="P8" s="28">
        <v>5372753.0209999997</v>
      </c>
      <c r="Q8" s="4">
        <v>6873206.9630000005</v>
      </c>
      <c r="R8" s="4">
        <v>8001581.2300000004</v>
      </c>
      <c r="S8" s="4">
        <v>7309065.6330000004</v>
      </c>
      <c r="T8" s="4">
        <v>692515.59699999995</v>
      </c>
      <c r="U8" s="27">
        <v>20247541.214000002</v>
      </c>
      <c r="V8" s="29">
        <v>575658.56000000006</v>
      </c>
    </row>
    <row r="9" spans="1:45" s="1" customFormat="1" ht="18" customHeight="1" x14ac:dyDescent="0.15">
      <c r="A9" s="36" t="s">
        <v>8</v>
      </c>
      <c r="B9" s="28">
        <v>3050912</v>
      </c>
      <c r="C9" s="4">
        <v>3009238</v>
      </c>
      <c r="D9" s="4">
        <v>2489460</v>
      </c>
      <c r="E9" s="4">
        <v>2175039</v>
      </c>
      <c r="F9" s="4">
        <v>314421</v>
      </c>
      <c r="G9" s="27">
        <v>8549610</v>
      </c>
      <c r="H9" s="29">
        <v>538</v>
      </c>
      <c r="I9" s="28">
        <v>75819.425000000003</v>
      </c>
      <c r="J9" s="4">
        <v>433296.74400000012</v>
      </c>
      <c r="K9" s="4">
        <v>579234.54399999999</v>
      </c>
      <c r="L9" s="4">
        <v>538754.50300000003</v>
      </c>
      <c r="M9" s="4">
        <v>40480.040999999997</v>
      </c>
      <c r="N9" s="27">
        <v>1088350.713</v>
      </c>
      <c r="O9" s="29">
        <v>214522.42600000001</v>
      </c>
      <c r="P9" s="28">
        <v>3126731.4249999998</v>
      </c>
      <c r="Q9" s="4">
        <v>3442534.7439999999</v>
      </c>
      <c r="R9" s="4">
        <v>3068694.5439999998</v>
      </c>
      <c r="S9" s="4">
        <v>2713793.5029999996</v>
      </c>
      <c r="T9" s="4">
        <v>354901.04100000003</v>
      </c>
      <c r="U9" s="27">
        <v>9637960.7129999995</v>
      </c>
      <c r="V9" s="29">
        <v>215060.42600000001</v>
      </c>
    </row>
    <row r="10" spans="1:45" s="1" customFormat="1" ht="18" customHeight="1" x14ac:dyDescent="0.15">
      <c r="A10" s="36" t="s">
        <v>9</v>
      </c>
      <c r="B10" s="28">
        <v>533753</v>
      </c>
      <c r="C10" s="4">
        <v>640904</v>
      </c>
      <c r="D10" s="4">
        <v>704146</v>
      </c>
      <c r="E10" s="4">
        <v>640025</v>
      </c>
      <c r="F10" s="4">
        <v>64121</v>
      </c>
      <c r="G10" s="27">
        <v>1878803</v>
      </c>
      <c r="H10" s="29">
        <v>2013</v>
      </c>
      <c r="I10" s="28">
        <v>12575.216</v>
      </c>
      <c r="J10" s="4">
        <v>95531.501999999993</v>
      </c>
      <c r="K10" s="4">
        <v>46697.820999999996</v>
      </c>
      <c r="L10" s="4">
        <v>39975.466999999997</v>
      </c>
      <c r="M10" s="4">
        <v>6722.3540000000003</v>
      </c>
      <c r="N10" s="27">
        <v>154804.53899999999</v>
      </c>
      <c r="O10" s="29">
        <v>89.195999999999998</v>
      </c>
      <c r="P10" s="28">
        <v>546328.21600000001</v>
      </c>
      <c r="Q10" s="4">
        <v>736435.50199999998</v>
      </c>
      <c r="R10" s="4">
        <v>750843.82099999988</v>
      </c>
      <c r="S10" s="4">
        <v>680000.46699999983</v>
      </c>
      <c r="T10" s="4">
        <v>70843.354000000007</v>
      </c>
      <c r="U10" s="27">
        <v>2033607.5389999999</v>
      </c>
      <c r="V10" s="29">
        <v>2102.1959999999999</v>
      </c>
    </row>
    <row r="11" spans="1:45" s="1" customFormat="1" ht="18" customHeight="1" x14ac:dyDescent="0.15">
      <c r="A11" s="36" t="s">
        <v>10</v>
      </c>
      <c r="B11" s="28">
        <v>2720141</v>
      </c>
      <c r="C11" s="4">
        <v>2936478</v>
      </c>
      <c r="D11" s="4">
        <v>2796563</v>
      </c>
      <c r="E11" s="4">
        <v>2537665</v>
      </c>
      <c r="F11" s="4">
        <v>258898</v>
      </c>
      <c r="G11" s="27">
        <v>8453182</v>
      </c>
      <c r="H11" s="29">
        <v>4521</v>
      </c>
      <c r="I11" s="28">
        <v>153954.16500000001</v>
      </c>
      <c r="J11" s="4">
        <v>374252.43099999998</v>
      </c>
      <c r="K11" s="4">
        <v>976797.09899999981</v>
      </c>
      <c r="L11" s="4">
        <v>905497.18799999985</v>
      </c>
      <c r="M11" s="4">
        <v>71299.910999999993</v>
      </c>
      <c r="N11" s="27">
        <v>1505003.6949999998</v>
      </c>
      <c r="O11" s="29">
        <v>32842</v>
      </c>
      <c r="P11" s="28">
        <v>2874095.165</v>
      </c>
      <c r="Q11" s="4">
        <v>3310730.4310000003</v>
      </c>
      <c r="R11" s="4">
        <v>3773360.0989999999</v>
      </c>
      <c r="S11" s="4">
        <v>3443162.1880000001</v>
      </c>
      <c r="T11" s="4">
        <v>330197.91099999996</v>
      </c>
      <c r="U11" s="27">
        <v>9958185.6950000003</v>
      </c>
      <c r="V11" s="29">
        <v>37363</v>
      </c>
    </row>
    <row r="12" spans="1:45" s="1" customFormat="1" ht="18" customHeight="1" x14ac:dyDescent="0.15">
      <c r="A12" s="36" t="s">
        <v>11</v>
      </c>
      <c r="B12" s="28">
        <v>1256962</v>
      </c>
      <c r="C12" s="4">
        <v>1106076</v>
      </c>
      <c r="D12" s="4">
        <v>1324902</v>
      </c>
      <c r="E12" s="4">
        <v>1217036</v>
      </c>
      <c r="F12" s="4">
        <v>107866</v>
      </c>
      <c r="G12" s="27">
        <v>3687940</v>
      </c>
      <c r="H12" s="29">
        <v>9386</v>
      </c>
      <c r="I12" s="28">
        <v>163730.48300000001</v>
      </c>
      <c r="J12" s="4">
        <v>232365.67000000004</v>
      </c>
      <c r="K12" s="4">
        <v>172182.25699999998</v>
      </c>
      <c r="L12" s="4">
        <v>154879.329</v>
      </c>
      <c r="M12" s="4">
        <v>17302.928</v>
      </c>
      <c r="N12" s="27">
        <v>568278.41</v>
      </c>
      <c r="O12" s="29">
        <v>170057</v>
      </c>
      <c r="P12" s="28">
        <v>1420692.483</v>
      </c>
      <c r="Q12" s="4">
        <v>1338441.6699999997</v>
      </c>
      <c r="R12" s="4">
        <v>1497084.2570000004</v>
      </c>
      <c r="S12" s="4">
        <v>1371915.3290000004</v>
      </c>
      <c r="T12" s="4">
        <v>125168.928</v>
      </c>
      <c r="U12" s="27">
        <v>4256218.41</v>
      </c>
      <c r="V12" s="29">
        <v>179443</v>
      </c>
    </row>
    <row r="13" spans="1:45" s="1" customFormat="1" ht="18" customHeight="1" x14ac:dyDescent="0.15">
      <c r="A13" s="36" t="s">
        <v>12</v>
      </c>
      <c r="B13" s="28">
        <v>371043</v>
      </c>
      <c r="C13" s="4">
        <v>613321</v>
      </c>
      <c r="D13" s="4">
        <v>673187</v>
      </c>
      <c r="E13" s="4">
        <v>593007</v>
      </c>
      <c r="F13" s="4">
        <v>80180</v>
      </c>
      <c r="G13" s="27">
        <v>1657551</v>
      </c>
      <c r="H13" s="29">
        <v>0</v>
      </c>
      <c r="I13" s="28">
        <v>13082.992</v>
      </c>
      <c r="J13" s="4">
        <v>73456.065999999992</v>
      </c>
      <c r="K13" s="4">
        <v>93832.684999999983</v>
      </c>
      <c r="L13" s="4">
        <v>83999.823999999979</v>
      </c>
      <c r="M13" s="4">
        <v>9832.860999999999</v>
      </c>
      <c r="N13" s="27">
        <v>180371.74299999996</v>
      </c>
      <c r="O13" s="29">
        <v>469</v>
      </c>
      <c r="P13" s="28">
        <v>384125.99200000003</v>
      </c>
      <c r="Q13" s="4">
        <v>686777.06599999988</v>
      </c>
      <c r="R13" s="4">
        <v>767019.68500000017</v>
      </c>
      <c r="S13" s="4">
        <v>677006.82400000014</v>
      </c>
      <c r="T13" s="4">
        <v>90012.86099999999</v>
      </c>
      <c r="U13" s="27">
        <v>1837922.7430000002</v>
      </c>
      <c r="V13" s="29">
        <v>469</v>
      </c>
    </row>
    <row r="14" spans="1:45" s="1" customFormat="1" ht="18" customHeight="1" x14ac:dyDescent="0.15">
      <c r="A14" s="36" t="s">
        <v>13</v>
      </c>
      <c r="B14" s="28">
        <v>1460587</v>
      </c>
      <c r="C14" s="4">
        <v>1880194</v>
      </c>
      <c r="D14" s="4">
        <v>2041291</v>
      </c>
      <c r="E14" s="4">
        <v>1784564</v>
      </c>
      <c r="F14" s="4">
        <v>256727</v>
      </c>
      <c r="G14" s="27">
        <v>5382072</v>
      </c>
      <c r="H14" s="29">
        <v>5726</v>
      </c>
      <c r="I14" s="28">
        <v>105043.63399999999</v>
      </c>
      <c r="J14" s="4">
        <v>251177.57</v>
      </c>
      <c r="K14" s="4">
        <v>335625.78200000001</v>
      </c>
      <c r="L14" s="4">
        <v>300203.533</v>
      </c>
      <c r="M14" s="4">
        <v>35422.248999999996</v>
      </c>
      <c r="N14" s="27">
        <v>691846.98600000003</v>
      </c>
      <c r="O14" s="29">
        <v>38095.457999999999</v>
      </c>
      <c r="P14" s="28">
        <v>1565630.6339999998</v>
      </c>
      <c r="Q14" s="4">
        <v>2131371.5700000003</v>
      </c>
      <c r="R14" s="4">
        <v>2376916.7819999997</v>
      </c>
      <c r="S14" s="4">
        <v>2084767.5329999998</v>
      </c>
      <c r="T14" s="4">
        <v>292149.24899999995</v>
      </c>
      <c r="U14" s="27">
        <v>6073918.9859999996</v>
      </c>
      <c r="V14" s="29">
        <v>43821.457999999999</v>
      </c>
    </row>
    <row r="15" spans="1:45" s="1" customFormat="1" ht="18" customHeight="1" x14ac:dyDescent="0.15">
      <c r="A15" s="36" t="s">
        <v>14</v>
      </c>
      <c r="B15" s="28">
        <v>104121</v>
      </c>
      <c r="C15" s="4">
        <v>157727</v>
      </c>
      <c r="D15" s="4">
        <v>185200</v>
      </c>
      <c r="E15" s="4">
        <v>164317</v>
      </c>
      <c r="F15" s="4">
        <v>20883</v>
      </c>
      <c r="G15" s="27">
        <v>447048</v>
      </c>
      <c r="H15" s="29">
        <v>355</v>
      </c>
      <c r="I15" s="28">
        <v>2886</v>
      </c>
      <c r="J15" s="4">
        <v>24304.385999999999</v>
      </c>
      <c r="K15" s="4">
        <v>28300.655999999999</v>
      </c>
      <c r="L15" s="4">
        <v>26032.592000000001</v>
      </c>
      <c r="M15" s="4">
        <v>2268.0639999999999</v>
      </c>
      <c r="N15" s="27">
        <v>55491.042000000001</v>
      </c>
      <c r="O15" s="29">
        <v>0</v>
      </c>
      <c r="P15" s="28">
        <v>107007</v>
      </c>
      <c r="Q15" s="4">
        <v>182031.386</v>
      </c>
      <c r="R15" s="4">
        <v>213500.65600000002</v>
      </c>
      <c r="S15" s="4">
        <v>190349.592</v>
      </c>
      <c r="T15" s="4">
        <v>23151.063999999998</v>
      </c>
      <c r="U15" s="27">
        <v>502539.04200000002</v>
      </c>
      <c r="V15" s="29">
        <v>355</v>
      </c>
    </row>
    <row r="16" spans="1:45" s="1" customFormat="1" ht="18" customHeight="1" thickBot="1" x14ac:dyDescent="0.2">
      <c r="A16" s="38" t="s">
        <v>15</v>
      </c>
      <c r="B16" s="30">
        <v>15557249</v>
      </c>
      <c r="C16" s="31">
        <v>17798182</v>
      </c>
      <c r="D16" s="31">
        <v>18306400</v>
      </c>
      <c r="E16" s="31">
        <v>16289388</v>
      </c>
      <c r="F16" s="31">
        <v>2017012</v>
      </c>
      <c r="G16" s="32">
        <v>51661831</v>
      </c>
      <c r="H16" s="33">
        <v>25476</v>
      </c>
      <c r="I16" s="30">
        <v>1507630.5130000003</v>
      </c>
      <c r="J16" s="31">
        <v>3992800.8789999993</v>
      </c>
      <c r="K16" s="31">
        <v>5464348.0039999997</v>
      </c>
      <c r="L16" s="31">
        <v>5088896.4639999997</v>
      </c>
      <c r="M16" s="31">
        <v>375451.54000000004</v>
      </c>
      <c r="N16" s="32">
        <v>10964779.395999998</v>
      </c>
      <c r="O16" s="33">
        <v>1315514.8120000002</v>
      </c>
      <c r="P16" s="30">
        <v>17064879.513</v>
      </c>
      <c r="Q16" s="31">
        <v>21790982.879000001</v>
      </c>
      <c r="R16" s="31">
        <v>23770748.004000001</v>
      </c>
      <c r="S16" s="31">
        <v>21378284.464000002</v>
      </c>
      <c r="T16" s="31">
        <v>2392463.54</v>
      </c>
      <c r="U16" s="32">
        <v>62626610.396000005</v>
      </c>
      <c r="V16" s="33">
        <v>1340990.8120000002</v>
      </c>
    </row>
    <row r="18" spans="1:22" ht="60.75" customHeight="1" x14ac:dyDescent="0.15">
      <c r="A18" s="53" t="s">
        <v>94</v>
      </c>
      <c r="B18" s="53"/>
      <c r="C18" s="53"/>
      <c r="D18" s="53"/>
      <c r="E18" s="53"/>
      <c r="F18" s="53"/>
      <c r="G18" s="53"/>
      <c r="H18" s="53"/>
      <c r="I18" s="53"/>
      <c r="J18" s="53"/>
      <c r="K18" s="53"/>
      <c r="L18" s="53"/>
      <c r="M18" s="53"/>
      <c r="N18" s="53"/>
      <c r="O18" s="53"/>
      <c r="P18" s="53"/>
      <c r="Q18" s="53"/>
      <c r="R18" s="53"/>
      <c r="S18" s="53"/>
      <c r="T18" s="53"/>
      <c r="U18" s="53"/>
      <c r="V18" s="53"/>
    </row>
    <row r="19" spans="1:22" ht="60.75" customHeight="1" x14ac:dyDescent="0.15">
      <c r="A19" s="53"/>
      <c r="B19" s="53"/>
      <c r="C19" s="53"/>
      <c r="D19" s="53"/>
      <c r="E19" s="53"/>
      <c r="F19" s="53"/>
      <c r="G19" s="53"/>
      <c r="H19" s="53"/>
      <c r="I19" s="53"/>
      <c r="J19" s="53"/>
      <c r="K19" s="53"/>
      <c r="L19" s="53"/>
      <c r="M19" s="53"/>
      <c r="N19" s="53"/>
      <c r="O19" s="53"/>
      <c r="P19" s="53"/>
      <c r="Q19" s="53"/>
      <c r="R19" s="53"/>
      <c r="S19" s="53"/>
      <c r="T19" s="53"/>
      <c r="U19" s="53"/>
      <c r="V19" s="53"/>
    </row>
    <row r="20" spans="1:22" ht="60.75" customHeight="1" x14ac:dyDescent="0.15">
      <c r="A20" s="53"/>
      <c r="B20" s="53"/>
      <c r="C20" s="53"/>
      <c r="D20" s="53"/>
      <c r="E20" s="53"/>
      <c r="F20" s="53"/>
      <c r="G20" s="53"/>
      <c r="H20" s="53"/>
      <c r="I20" s="53"/>
      <c r="J20" s="53"/>
      <c r="K20" s="53"/>
      <c r="L20" s="53"/>
      <c r="M20" s="53"/>
      <c r="N20" s="53"/>
      <c r="O20" s="53"/>
      <c r="P20" s="53"/>
      <c r="Q20" s="53"/>
      <c r="R20" s="53"/>
      <c r="S20" s="53"/>
      <c r="T20" s="53"/>
      <c r="U20" s="53"/>
      <c r="V20" s="53"/>
    </row>
  </sheetData>
  <mergeCells count="23">
    <mergeCell ref="A18:V20"/>
    <mergeCell ref="U4:U5"/>
    <mergeCell ref="B3:H3"/>
    <mergeCell ref="I3:O3"/>
    <mergeCell ref="P3:V3"/>
    <mergeCell ref="N4:N5"/>
    <mergeCell ref="P4:P5"/>
    <mergeCell ref="Q4:Q5"/>
    <mergeCell ref="R4:R5"/>
    <mergeCell ref="S4:T4"/>
    <mergeCell ref="V4:V5"/>
    <mergeCell ref="G4:G5"/>
    <mergeCell ref="I4:I5"/>
    <mergeCell ref="J4:J5"/>
    <mergeCell ref="K4:K5"/>
    <mergeCell ref="L4:M4"/>
    <mergeCell ref="O4:O5"/>
    <mergeCell ref="A4:A5"/>
    <mergeCell ref="B4:B5"/>
    <mergeCell ref="C4:C5"/>
    <mergeCell ref="D4:D5"/>
    <mergeCell ref="E4:F4"/>
    <mergeCell ref="H4:H5"/>
  </mergeCells>
  <phoneticPr fontId="10"/>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29"/>
  <sheetViews>
    <sheetView topLeftCell="B1" zoomScaleNormal="100" workbookViewId="0">
      <selection activeCell="G12" sqref="G12"/>
    </sheetView>
  </sheetViews>
  <sheetFormatPr defaultRowHeight="13.5" x14ac:dyDescent="0.15"/>
  <cols>
    <col min="1" max="1" width="12.625" customWidth="1"/>
    <col min="2" max="7" width="18.125" customWidth="1"/>
  </cols>
  <sheetData>
    <row r="1" spans="1:7" ht="18" customHeight="1" x14ac:dyDescent="0.15">
      <c r="A1" s="39">
        <f>販売電力量!$A$1</f>
        <v>45393</v>
      </c>
      <c r="B1" s="40">
        <f>A1</f>
        <v>45393</v>
      </c>
    </row>
    <row r="2" spans="1:7" ht="18" customHeight="1" x14ac:dyDescent="0.15"/>
    <row r="3" spans="1:7" ht="18" customHeight="1" x14ac:dyDescent="0.15">
      <c r="A3" s="65" t="s">
        <v>27</v>
      </c>
      <c r="B3" s="65"/>
      <c r="C3" s="65"/>
      <c r="D3" s="65"/>
      <c r="E3" s="65"/>
      <c r="F3" s="65"/>
      <c r="G3" s="65"/>
    </row>
    <row r="4" spans="1:7" ht="18" customHeight="1" x14ac:dyDescent="0.15">
      <c r="A4" s="61" t="s">
        <v>25</v>
      </c>
      <c r="B4" s="62" t="s">
        <v>0</v>
      </c>
      <c r="C4" s="62" t="s">
        <v>1</v>
      </c>
      <c r="D4" s="64" t="s">
        <v>76</v>
      </c>
      <c r="E4" s="63"/>
      <c r="F4" s="62"/>
      <c r="G4" s="66" t="s">
        <v>26</v>
      </c>
    </row>
    <row r="5" spans="1:7" ht="18" customHeight="1" x14ac:dyDescent="0.15">
      <c r="A5" s="62"/>
      <c r="B5" s="62"/>
      <c r="C5" s="62"/>
      <c r="D5" s="50"/>
      <c r="E5" s="25" t="s">
        <v>3</v>
      </c>
      <c r="F5" s="5" t="s">
        <v>4</v>
      </c>
      <c r="G5" s="67"/>
    </row>
    <row r="6" spans="1:7" ht="18" customHeight="1" x14ac:dyDescent="0.15">
      <c r="A6" s="6" t="s">
        <v>82</v>
      </c>
      <c r="B6" s="7">
        <v>284724620</v>
      </c>
      <c r="C6" s="7">
        <v>376478250</v>
      </c>
      <c r="D6" s="7">
        <v>455453312</v>
      </c>
      <c r="E6" s="7">
        <v>395980939</v>
      </c>
      <c r="F6" s="7">
        <v>59472373</v>
      </c>
      <c r="G6" s="7">
        <v>1116656182</v>
      </c>
    </row>
    <row r="7" spans="1:7" ht="18" customHeight="1" x14ac:dyDescent="0.15">
      <c r="A7" s="3"/>
      <c r="B7" s="9"/>
      <c r="C7" s="9"/>
      <c r="D7" s="9"/>
      <c r="E7" s="9"/>
      <c r="F7" s="9"/>
      <c r="G7" s="9"/>
    </row>
    <row r="8" spans="1:7" ht="18" customHeight="1" x14ac:dyDescent="0.15">
      <c r="G8" s="1"/>
    </row>
    <row r="9" spans="1:7" ht="18" customHeight="1" x14ac:dyDescent="0.15">
      <c r="A9" s="65" t="s">
        <v>28</v>
      </c>
      <c r="B9" s="65"/>
      <c r="C9" s="65"/>
      <c r="D9" s="65"/>
      <c r="E9" s="65"/>
      <c r="F9" s="65"/>
      <c r="G9" s="65"/>
    </row>
    <row r="10" spans="1:7" ht="18" customHeight="1" x14ac:dyDescent="0.15">
      <c r="A10" s="61" t="s">
        <v>25</v>
      </c>
      <c r="B10" s="62" t="s">
        <v>0</v>
      </c>
      <c r="C10" s="62" t="s">
        <v>1</v>
      </c>
      <c r="D10" s="64" t="s">
        <v>76</v>
      </c>
      <c r="E10" s="63"/>
      <c r="F10" s="62"/>
      <c r="G10" s="66" t="s">
        <v>26</v>
      </c>
    </row>
    <row r="11" spans="1:7" ht="18" customHeight="1" x14ac:dyDescent="0.15">
      <c r="A11" s="62"/>
      <c r="B11" s="62"/>
      <c r="C11" s="62"/>
      <c r="D11" s="50"/>
      <c r="E11" s="25" t="s">
        <v>3</v>
      </c>
      <c r="F11" s="5" t="s">
        <v>4</v>
      </c>
      <c r="G11" s="67"/>
    </row>
    <row r="12" spans="1:7" ht="18" customHeight="1" x14ac:dyDescent="0.15">
      <c r="A12" s="18" t="s">
        <v>82</v>
      </c>
      <c r="B12" s="7">
        <v>29083949.861059003</v>
      </c>
      <c r="C12" s="7">
        <v>88693819.686000019</v>
      </c>
      <c r="D12" s="7">
        <v>152440450.4483</v>
      </c>
      <c r="E12" s="7">
        <v>139607316.20430002</v>
      </c>
      <c r="F12" s="7">
        <v>12833134.244000001</v>
      </c>
      <c r="G12" s="7">
        <v>270218219.99535906</v>
      </c>
    </row>
    <row r="13" spans="1:7" ht="18" customHeight="1" x14ac:dyDescent="0.15">
      <c r="A13" s="3"/>
      <c r="B13" s="9"/>
      <c r="C13" s="9"/>
      <c r="D13" s="9"/>
      <c r="E13" s="9"/>
      <c r="F13" s="9"/>
      <c r="G13" s="9"/>
    </row>
    <row r="14" spans="1:7" ht="18" customHeight="1" x14ac:dyDescent="0.15">
      <c r="A14" s="1"/>
      <c r="B14" s="1"/>
      <c r="C14" s="1"/>
      <c r="D14" s="1"/>
      <c r="E14" s="1"/>
      <c r="F14" s="1"/>
      <c r="G14" s="1"/>
    </row>
    <row r="15" spans="1:7" ht="18" customHeight="1" x14ac:dyDescent="0.15">
      <c r="A15" s="59" t="s">
        <v>79</v>
      </c>
      <c r="B15" s="60"/>
      <c r="C15" s="60"/>
      <c r="D15" s="60"/>
      <c r="E15" s="60"/>
      <c r="F15" s="60"/>
      <c r="G15" s="60"/>
    </row>
    <row r="16" spans="1:7" ht="18" customHeight="1" x14ac:dyDescent="0.15">
      <c r="A16" s="61" t="s">
        <v>25</v>
      </c>
      <c r="B16" s="62" t="s">
        <v>0</v>
      </c>
      <c r="C16" s="62" t="s">
        <v>1</v>
      </c>
      <c r="D16" s="64" t="s">
        <v>76</v>
      </c>
      <c r="E16" s="63"/>
      <c r="F16" s="62"/>
      <c r="G16" s="61" t="s">
        <v>26</v>
      </c>
    </row>
    <row r="17" spans="1:7" ht="18" customHeight="1" x14ac:dyDescent="0.15">
      <c r="A17" s="62"/>
      <c r="B17" s="62"/>
      <c r="C17" s="62"/>
      <c r="D17" s="50"/>
      <c r="E17" s="25" t="s">
        <v>3</v>
      </c>
      <c r="F17" s="5" t="s">
        <v>4</v>
      </c>
      <c r="G17" s="61"/>
    </row>
    <row r="18" spans="1:7" ht="18" customHeight="1" x14ac:dyDescent="0.15">
      <c r="A18" s="6" t="s">
        <v>83</v>
      </c>
      <c r="B18" s="7">
        <v>4990484</v>
      </c>
      <c r="C18" s="7">
        <v>22530822.578000005</v>
      </c>
      <c r="D18" s="7">
        <v>31266421.593000006</v>
      </c>
      <c r="E18" s="7">
        <v>26335556.911000006</v>
      </c>
      <c r="F18" s="7">
        <v>4930864.6819999991</v>
      </c>
      <c r="G18" s="7">
        <v>58787728.171000004</v>
      </c>
    </row>
    <row r="19" spans="1:7" ht="18" customHeight="1" x14ac:dyDescent="0.15">
      <c r="A19" s="6" t="s">
        <v>84</v>
      </c>
      <c r="B19" s="7">
        <v>30651834.453000002</v>
      </c>
      <c r="C19" s="7">
        <v>55200037.563999996</v>
      </c>
      <c r="D19" s="7">
        <v>59912445.949999996</v>
      </c>
      <c r="E19" s="7">
        <v>52610592.890999995</v>
      </c>
      <c r="F19" s="7">
        <v>7301853.0589999994</v>
      </c>
      <c r="G19" s="7">
        <v>145764317.96699998</v>
      </c>
    </row>
    <row r="20" spans="1:7" ht="18" customHeight="1" x14ac:dyDescent="0.15">
      <c r="A20" s="22" t="s">
        <v>85</v>
      </c>
      <c r="B20" s="7">
        <v>103486889.41499999</v>
      </c>
      <c r="C20" s="7">
        <v>146176357.26899999</v>
      </c>
      <c r="D20" s="7">
        <v>219232367.32800001</v>
      </c>
      <c r="E20" s="7">
        <v>196997215.692</v>
      </c>
      <c r="F20" s="7">
        <v>22235151.636000007</v>
      </c>
      <c r="G20" s="7">
        <v>468895614.01199996</v>
      </c>
    </row>
    <row r="21" spans="1:7" ht="18" customHeight="1" x14ac:dyDescent="0.15">
      <c r="A21" s="6" t="s">
        <v>86</v>
      </c>
      <c r="B21" s="7">
        <v>56131014.950909004</v>
      </c>
      <c r="C21" s="7">
        <v>71152796.854000002</v>
      </c>
      <c r="D21" s="7">
        <v>79873735.639000013</v>
      </c>
      <c r="E21" s="7">
        <v>69269246.92400001</v>
      </c>
      <c r="F21" s="7">
        <v>10604488.715</v>
      </c>
      <c r="G21" s="7">
        <v>207157547.44390902</v>
      </c>
    </row>
    <row r="22" spans="1:7" ht="18" customHeight="1" x14ac:dyDescent="0.15">
      <c r="A22" s="6" t="s">
        <v>87</v>
      </c>
      <c r="B22" s="7">
        <v>10694212</v>
      </c>
      <c r="C22" s="7">
        <v>17345925.698999997</v>
      </c>
      <c r="D22" s="7">
        <v>17991000.072999999</v>
      </c>
      <c r="E22" s="7">
        <v>15752473.701999998</v>
      </c>
      <c r="F22" s="7">
        <v>2238526.3709999998</v>
      </c>
      <c r="G22" s="7">
        <v>46031137.771999992</v>
      </c>
    </row>
    <row r="23" spans="1:7" ht="18" customHeight="1" x14ac:dyDescent="0.15">
      <c r="A23" s="6" t="s">
        <v>88</v>
      </c>
      <c r="B23" s="7">
        <v>49289494.786150001</v>
      </c>
      <c r="C23" s="7">
        <v>65215811.347999997</v>
      </c>
      <c r="D23" s="7">
        <v>86245509.377300009</v>
      </c>
      <c r="E23" s="7">
        <v>76726234.074300006</v>
      </c>
      <c r="F23" s="7">
        <v>9519275.3029999994</v>
      </c>
      <c r="G23" s="7">
        <v>200750815.51145002</v>
      </c>
    </row>
    <row r="24" spans="1:7" ht="18" customHeight="1" x14ac:dyDescent="0.15">
      <c r="A24" s="6" t="s">
        <v>89</v>
      </c>
      <c r="B24" s="7">
        <v>26420841.324000001</v>
      </c>
      <c r="C24" s="7">
        <v>29945548.727999996</v>
      </c>
      <c r="D24" s="7">
        <v>36891485.199999996</v>
      </c>
      <c r="E24" s="7">
        <v>32904793.503999997</v>
      </c>
      <c r="F24" s="7">
        <v>3986691.6960000005</v>
      </c>
      <c r="G24" s="7">
        <v>93257875.251999989</v>
      </c>
    </row>
    <row r="25" spans="1:7" ht="18" customHeight="1" x14ac:dyDescent="0.15">
      <c r="A25" s="6" t="s">
        <v>90</v>
      </c>
      <c r="B25" s="7">
        <v>6698000.1800000006</v>
      </c>
      <c r="C25" s="7">
        <v>14623386.544</v>
      </c>
      <c r="D25" s="7">
        <v>18302788.474000003</v>
      </c>
      <c r="E25" s="7">
        <v>15456905.381000003</v>
      </c>
      <c r="F25" s="7">
        <v>2845883.0929999999</v>
      </c>
      <c r="G25" s="7">
        <v>39624175.198000006</v>
      </c>
    </row>
    <row r="26" spans="1:7" ht="18" customHeight="1" x14ac:dyDescent="0.15">
      <c r="A26" s="6" t="s">
        <v>91</v>
      </c>
      <c r="B26" s="7">
        <v>23108469.751999997</v>
      </c>
      <c r="C26" s="7">
        <v>38807205.102000013</v>
      </c>
      <c r="D26" s="7">
        <v>52514043.579999983</v>
      </c>
      <c r="E26" s="7">
        <v>44656805.524999984</v>
      </c>
      <c r="F26" s="7">
        <v>7857238.0549999997</v>
      </c>
      <c r="G26" s="7">
        <v>114429718.43399999</v>
      </c>
    </row>
    <row r="27" spans="1:7" ht="18" customHeight="1" x14ac:dyDescent="0.15">
      <c r="A27" s="6" t="s">
        <v>92</v>
      </c>
      <c r="B27" s="7">
        <v>2337329</v>
      </c>
      <c r="C27" s="7">
        <v>4174178</v>
      </c>
      <c r="D27" s="7">
        <v>5663965.2340000002</v>
      </c>
      <c r="E27" s="7">
        <v>4878430.6000000006</v>
      </c>
      <c r="F27" s="7">
        <v>785534.63399999996</v>
      </c>
      <c r="G27" s="7">
        <v>12175472.234000001</v>
      </c>
    </row>
    <row r="28" spans="1:7" ht="18" customHeight="1" x14ac:dyDescent="0.15">
      <c r="A28" s="6" t="s">
        <v>93</v>
      </c>
      <c r="B28" s="7">
        <v>313808569.86105901</v>
      </c>
      <c r="C28" s="7">
        <v>465172069.68599999</v>
      </c>
      <c r="D28" s="7">
        <v>607893762.44830012</v>
      </c>
      <c r="E28" s="7">
        <v>535588255.20430005</v>
      </c>
      <c r="F28" s="7">
        <v>72305507.244000018</v>
      </c>
      <c r="G28" s="7">
        <v>1386874401.9953589</v>
      </c>
    </row>
    <row r="29" spans="1:7" x14ac:dyDescent="0.15">
      <c r="A29" s="3"/>
      <c r="B29" s="9"/>
      <c r="C29" s="9"/>
      <c r="D29" s="9"/>
      <c r="E29" s="9"/>
      <c r="F29" s="9"/>
      <c r="G29" s="9"/>
    </row>
  </sheetData>
  <mergeCells count="21">
    <mergeCell ref="A4:A5"/>
    <mergeCell ref="A3:G3"/>
    <mergeCell ref="A10:A11"/>
    <mergeCell ref="B10:B11"/>
    <mergeCell ref="A9:G9"/>
    <mergeCell ref="C10:C11"/>
    <mergeCell ref="E10:F10"/>
    <mergeCell ref="G10:G11"/>
    <mergeCell ref="B4:B5"/>
    <mergeCell ref="E4:F4"/>
    <mergeCell ref="G4:G5"/>
    <mergeCell ref="C4:C5"/>
    <mergeCell ref="D4:D5"/>
    <mergeCell ref="D10:D11"/>
    <mergeCell ref="A15:G15"/>
    <mergeCell ref="A16:A17"/>
    <mergeCell ref="B16:B17"/>
    <mergeCell ref="C16:C17"/>
    <mergeCell ref="E16:F16"/>
    <mergeCell ref="G16:G17"/>
    <mergeCell ref="D16:D17"/>
  </mergeCells>
  <phoneticPr fontId="1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29"/>
  <sheetViews>
    <sheetView zoomScale="85" zoomScaleNormal="85" workbookViewId="0">
      <selection activeCell="D36" sqref="D36"/>
    </sheetView>
  </sheetViews>
  <sheetFormatPr defaultColWidth="9" defaultRowHeight="13.5" x14ac:dyDescent="0.15"/>
  <cols>
    <col min="1" max="1" width="12.625" style="8" customWidth="1"/>
    <col min="2" max="7" width="18.125" style="8" customWidth="1"/>
    <col min="8" max="25" width="16.625" style="8" customWidth="1"/>
    <col min="26" max="16384" width="9" style="8"/>
  </cols>
  <sheetData>
    <row r="1" spans="1:7" ht="18" customHeight="1" x14ac:dyDescent="0.15">
      <c r="A1" s="39">
        <f>販売電力量!$A$1</f>
        <v>45393</v>
      </c>
      <c r="B1" s="40">
        <f>A1</f>
        <v>45393</v>
      </c>
    </row>
    <row r="2" spans="1:7" ht="18" customHeight="1" x14ac:dyDescent="0.15">
      <c r="A2" s="17"/>
      <c r="B2" s="17"/>
      <c r="C2" s="17"/>
      <c r="D2" s="17"/>
      <c r="E2" s="17"/>
      <c r="F2" s="17"/>
    </row>
    <row r="3" spans="1:7" customFormat="1" ht="18" customHeight="1" x14ac:dyDescent="0.15">
      <c r="A3" s="65" t="s">
        <v>71</v>
      </c>
      <c r="B3" s="65"/>
      <c r="C3" s="65"/>
      <c r="D3" s="65"/>
      <c r="E3" s="65"/>
      <c r="F3" s="65"/>
      <c r="G3" s="65"/>
    </row>
    <row r="4" spans="1:7" customFormat="1" ht="18" customHeight="1" x14ac:dyDescent="0.15">
      <c r="A4" s="61" t="s">
        <v>25</v>
      </c>
      <c r="B4" s="62" t="s">
        <v>0</v>
      </c>
      <c r="C4" s="62" t="s">
        <v>1</v>
      </c>
      <c r="D4" s="64" t="s">
        <v>76</v>
      </c>
      <c r="E4" s="63"/>
      <c r="F4" s="62"/>
      <c r="G4" s="66" t="s">
        <v>26</v>
      </c>
    </row>
    <row r="5" spans="1:7" customFormat="1" ht="18" customHeight="1" x14ac:dyDescent="0.15">
      <c r="A5" s="62"/>
      <c r="B5" s="62"/>
      <c r="C5" s="62"/>
      <c r="D5" s="50"/>
      <c r="E5" s="25" t="s">
        <v>3</v>
      </c>
      <c r="F5" s="5" t="s">
        <v>4</v>
      </c>
      <c r="G5" s="67"/>
    </row>
    <row r="6" spans="1:7" customFormat="1" ht="18" customHeight="1" x14ac:dyDescent="0.15">
      <c r="A6" s="6" t="s">
        <v>82</v>
      </c>
      <c r="B6" s="7">
        <v>9720</v>
      </c>
      <c r="C6" s="7">
        <v>648414</v>
      </c>
      <c r="D6" s="7">
        <v>69274474</v>
      </c>
      <c r="E6" s="7">
        <v>64245909</v>
      </c>
      <c r="F6" s="7">
        <v>5028565</v>
      </c>
      <c r="G6" s="7">
        <v>69932608</v>
      </c>
    </row>
    <row r="7" spans="1:7" customFormat="1" ht="18" customHeight="1" x14ac:dyDescent="0.15">
      <c r="A7" s="3"/>
      <c r="B7" s="9"/>
      <c r="C7" s="9"/>
      <c r="D7" s="9"/>
      <c r="E7" s="9"/>
      <c r="F7" s="9"/>
      <c r="G7" s="9"/>
    </row>
    <row r="8" spans="1:7" customFormat="1" ht="18" customHeight="1" x14ac:dyDescent="0.15">
      <c r="G8" s="1"/>
    </row>
    <row r="9" spans="1:7" customFormat="1" ht="18" customHeight="1" x14ac:dyDescent="0.15">
      <c r="A9" s="65" t="s">
        <v>72</v>
      </c>
      <c r="B9" s="65"/>
      <c r="C9" s="65"/>
      <c r="D9" s="65"/>
      <c r="E9" s="65"/>
      <c r="F9" s="65"/>
      <c r="G9" s="65"/>
    </row>
    <row r="10" spans="1:7" customFormat="1" ht="18" customHeight="1" x14ac:dyDescent="0.15">
      <c r="A10" s="61" t="s">
        <v>25</v>
      </c>
      <c r="B10" s="62" t="s">
        <v>0</v>
      </c>
      <c r="C10" s="62" t="s">
        <v>1</v>
      </c>
      <c r="D10" s="64" t="s">
        <v>76</v>
      </c>
      <c r="E10" s="63"/>
      <c r="F10" s="62"/>
      <c r="G10" s="66" t="s">
        <v>26</v>
      </c>
    </row>
    <row r="11" spans="1:7" customFormat="1" ht="18" customHeight="1" x14ac:dyDescent="0.15">
      <c r="A11" s="62"/>
      <c r="B11" s="62"/>
      <c r="C11" s="62"/>
      <c r="D11" s="50"/>
      <c r="E11" s="25" t="s">
        <v>3</v>
      </c>
      <c r="F11" s="5" t="s">
        <v>4</v>
      </c>
      <c r="G11" s="67"/>
    </row>
    <row r="12" spans="1:7" customFormat="1" ht="18" customHeight="1" x14ac:dyDescent="0.15">
      <c r="A12" s="6" t="s">
        <v>82</v>
      </c>
      <c r="B12" s="7">
        <v>1876</v>
      </c>
      <c r="C12" s="7">
        <v>188932</v>
      </c>
      <c r="D12" s="7">
        <v>19802449.957000002</v>
      </c>
      <c r="E12" s="7">
        <v>18940742.957000002</v>
      </c>
      <c r="F12" s="7">
        <v>861707</v>
      </c>
      <c r="G12" s="7">
        <v>19993257.957000002</v>
      </c>
    </row>
    <row r="13" spans="1:7" customFormat="1" ht="18" customHeight="1" x14ac:dyDescent="0.15">
      <c r="A13" s="3"/>
      <c r="B13" s="9"/>
      <c r="C13" s="9"/>
      <c r="D13" s="9"/>
      <c r="E13" s="9"/>
      <c r="F13" s="9"/>
      <c r="G13" s="9"/>
    </row>
    <row r="14" spans="1:7" customFormat="1" ht="18" customHeight="1" x14ac:dyDescent="0.15">
      <c r="A14" s="1"/>
      <c r="B14" s="1"/>
      <c r="C14" s="1"/>
      <c r="D14" s="1"/>
      <c r="E14" s="1"/>
      <c r="F14" s="1"/>
      <c r="G14" s="1"/>
    </row>
    <row r="15" spans="1:7" customFormat="1" ht="18" customHeight="1" x14ac:dyDescent="0.15">
      <c r="A15" s="59" t="s">
        <v>78</v>
      </c>
      <c r="B15" s="60"/>
      <c r="C15" s="60"/>
      <c r="D15" s="60"/>
      <c r="E15" s="60"/>
      <c r="F15" s="60"/>
      <c r="G15" s="60"/>
    </row>
    <row r="16" spans="1:7" customFormat="1" ht="18" customHeight="1" x14ac:dyDescent="0.15">
      <c r="A16" s="61" t="s">
        <v>25</v>
      </c>
      <c r="B16" s="62" t="s">
        <v>0</v>
      </c>
      <c r="C16" s="62" t="s">
        <v>1</v>
      </c>
      <c r="D16" s="64" t="s">
        <v>76</v>
      </c>
      <c r="E16" s="63"/>
      <c r="F16" s="62"/>
      <c r="G16" s="61" t="s">
        <v>26</v>
      </c>
    </row>
    <row r="17" spans="1:8" customFormat="1" ht="18" customHeight="1" x14ac:dyDescent="0.15">
      <c r="A17" s="62"/>
      <c r="B17" s="62"/>
      <c r="C17" s="62"/>
      <c r="D17" s="50"/>
      <c r="E17" s="25" t="s">
        <v>3</v>
      </c>
      <c r="F17" s="5" t="s">
        <v>4</v>
      </c>
      <c r="G17" s="61"/>
    </row>
    <row r="18" spans="1:8" customFormat="1" ht="18" customHeight="1" x14ac:dyDescent="0.15">
      <c r="A18" s="6" t="s">
        <v>83</v>
      </c>
      <c r="B18" s="7">
        <v>289</v>
      </c>
      <c r="C18" s="7">
        <v>39484</v>
      </c>
      <c r="D18" s="7">
        <v>4000997</v>
      </c>
      <c r="E18" s="7">
        <v>3691444</v>
      </c>
      <c r="F18" s="7">
        <v>309553</v>
      </c>
      <c r="G18" s="7">
        <v>4040770</v>
      </c>
    </row>
    <row r="19" spans="1:8" customFormat="1" ht="18" customHeight="1" x14ac:dyDescent="0.15">
      <c r="A19" s="6" t="s">
        <v>84</v>
      </c>
      <c r="B19" s="7">
        <v>1065</v>
      </c>
      <c r="C19" s="7">
        <v>85557</v>
      </c>
      <c r="D19" s="7">
        <v>7829627</v>
      </c>
      <c r="E19" s="7">
        <v>7188068</v>
      </c>
      <c r="F19" s="7">
        <v>641559</v>
      </c>
      <c r="G19" s="7">
        <v>7916249</v>
      </c>
    </row>
    <row r="20" spans="1:8" customFormat="1" ht="18" customHeight="1" x14ac:dyDescent="0.15">
      <c r="A20" s="22" t="s">
        <v>85</v>
      </c>
      <c r="B20" s="7">
        <v>4311</v>
      </c>
      <c r="C20" s="7">
        <v>263369</v>
      </c>
      <c r="D20" s="7">
        <v>31426963.956999999</v>
      </c>
      <c r="E20" s="7">
        <v>29731766.956999999</v>
      </c>
      <c r="F20" s="7">
        <v>1695197</v>
      </c>
      <c r="G20" s="7">
        <v>31694643.956999999</v>
      </c>
    </row>
    <row r="21" spans="1:8" customFormat="1" ht="18" customHeight="1" x14ac:dyDescent="0.15">
      <c r="A21" s="6" t="s">
        <v>86</v>
      </c>
      <c r="B21" s="7">
        <v>1525</v>
      </c>
      <c r="C21" s="7">
        <v>120724</v>
      </c>
      <c r="D21" s="7">
        <v>11069735</v>
      </c>
      <c r="E21" s="7">
        <v>10240782</v>
      </c>
      <c r="F21" s="7">
        <v>828953</v>
      </c>
      <c r="G21" s="7">
        <v>11191984</v>
      </c>
    </row>
    <row r="22" spans="1:8" customFormat="1" ht="18" customHeight="1" x14ac:dyDescent="0.15">
      <c r="A22" s="6" t="s">
        <v>87</v>
      </c>
      <c r="B22" s="7">
        <v>234</v>
      </c>
      <c r="C22" s="7">
        <v>25044</v>
      </c>
      <c r="D22" s="7">
        <v>2163921</v>
      </c>
      <c r="E22" s="7">
        <v>1993405</v>
      </c>
      <c r="F22" s="7">
        <v>170516</v>
      </c>
      <c r="G22" s="7">
        <v>2189199</v>
      </c>
    </row>
    <row r="23" spans="1:8" customFormat="1" ht="18" customHeight="1" x14ac:dyDescent="0.15">
      <c r="A23" s="6" t="s">
        <v>88</v>
      </c>
      <c r="B23" s="7">
        <v>2167</v>
      </c>
      <c r="C23" s="7">
        <v>127204</v>
      </c>
      <c r="D23" s="7">
        <v>14318486</v>
      </c>
      <c r="E23" s="7">
        <v>13447241</v>
      </c>
      <c r="F23" s="7">
        <v>871245</v>
      </c>
      <c r="G23" s="7">
        <v>14447857</v>
      </c>
    </row>
    <row r="24" spans="1:8" customFormat="1" ht="18" customHeight="1" x14ac:dyDescent="0.15">
      <c r="A24" s="6" t="s">
        <v>89</v>
      </c>
      <c r="B24" s="7">
        <v>775</v>
      </c>
      <c r="C24" s="7">
        <v>55853</v>
      </c>
      <c r="D24" s="7">
        <v>5382345</v>
      </c>
      <c r="E24" s="7">
        <v>5036617</v>
      </c>
      <c r="F24" s="7">
        <v>345728</v>
      </c>
      <c r="G24" s="7">
        <v>5438973</v>
      </c>
    </row>
    <row r="25" spans="1:8" customFormat="1" ht="18" customHeight="1" x14ac:dyDescent="0.15">
      <c r="A25" s="6" t="s">
        <v>90</v>
      </c>
      <c r="B25" s="7">
        <v>205</v>
      </c>
      <c r="C25" s="7">
        <v>31437</v>
      </c>
      <c r="D25" s="7">
        <v>2847361</v>
      </c>
      <c r="E25" s="7">
        <v>2589722</v>
      </c>
      <c r="F25" s="7">
        <v>257639</v>
      </c>
      <c r="G25" s="7">
        <v>2879003</v>
      </c>
    </row>
    <row r="26" spans="1:8" customFormat="1" ht="18" customHeight="1" x14ac:dyDescent="0.15">
      <c r="A26" s="6" t="s">
        <v>91</v>
      </c>
      <c r="B26" s="7">
        <v>918</v>
      </c>
      <c r="C26" s="7">
        <v>82703</v>
      </c>
      <c r="D26" s="7">
        <v>9148144</v>
      </c>
      <c r="E26" s="7">
        <v>8423217</v>
      </c>
      <c r="F26" s="7">
        <v>724927</v>
      </c>
      <c r="G26" s="7">
        <v>9231765</v>
      </c>
    </row>
    <row r="27" spans="1:8" customFormat="1" ht="18" customHeight="1" x14ac:dyDescent="0.15">
      <c r="A27" s="6" t="s">
        <v>92</v>
      </c>
      <c r="B27" s="7">
        <v>107</v>
      </c>
      <c r="C27" s="7">
        <v>5971</v>
      </c>
      <c r="D27" s="7">
        <v>889344</v>
      </c>
      <c r="E27" s="7">
        <v>844389</v>
      </c>
      <c r="F27" s="7">
        <v>44955</v>
      </c>
      <c r="G27" s="7">
        <v>895422</v>
      </c>
    </row>
    <row r="28" spans="1:8" customFormat="1" ht="18" customHeight="1" x14ac:dyDescent="0.15">
      <c r="A28" s="6" t="s">
        <v>93</v>
      </c>
      <c r="B28" s="7">
        <v>11596</v>
      </c>
      <c r="C28" s="7">
        <v>837346</v>
      </c>
      <c r="D28" s="7">
        <v>89076923.957000002</v>
      </c>
      <c r="E28" s="7">
        <v>83186651.957000002</v>
      </c>
      <c r="F28" s="7">
        <v>5890272</v>
      </c>
      <c r="G28" s="7">
        <v>89925865.957000002</v>
      </c>
      <c r="H28" s="24"/>
    </row>
    <row r="29" spans="1:8" x14ac:dyDescent="0.15">
      <c r="E29" s="23"/>
    </row>
  </sheetData>
  <mergeCells count="21">
    <mergeCell ref="A15:G15"/>
    <mergeCell ref="A16:A17"/>
    <mergeCell ref="B16:B17"/>
    <mergeCell ref="C16:C17"/>
    <mergeCell ref="E16:F16"/>
    <mergeCell ref="G16:G17"/>
    <mergeCell ref="D16:D17"/>
    <mergeCell ref="A9:G9"/>
    <mergeCell ref="A10:A11"/>
    <mergeCell ref="B10:B11"/>
    <mergeCell ref="C10:C11"/>
    <mergeCell ref="E10:F10"/>
    <mergeCell ref="G10:G11"/>
    <mergeCell ref="D10:D11"/>
    <mergeCell ref="A3:G3"/>
    <mergeCell ref="A4:A5"/>
    <mergeCell ref="B4:B5"/>
    <mergeCell ref="C4:C5"/>
    <mergeCell ref="E4:F4"/>
    <mergeCell ref="G4:G5"/>
    <mergeCell ref="D4:D5"/>
  </mergeCells>
  <phoneticPr fontId="10"/>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7"/>
  <sheetViews>
    <sheetView topLeftCell="D1" zoomScale="85" zoomScaleNormal="85" workbookViewId="0">
      <selection activeCell="L31" sqref="L31"/>
    </sheetView>
  </sheetViews>
  <sheetFormatPr defaultColWidth="9" defaultRowHeight="13.5" x14ac:dyDescent="0.15"/>
  <cols>
    <col min="1" max="1" width="24.125" style="8" customWidth="1"/>
    <col min="2" max="3" width="17.25" style="8" customWidth="1"/>
    <col min="4" max="14" width="11.5" style="8" customWidth="1"/>
    <col min="15" max="16384" width="9" style="8"/>
  </cols>
  <sheetData>
    <row r="1" spans="1:14" ht="18" customHeight="1" x14ac:dyDescent="0.15">
      <c r="A1" s="39">
        <f>販売電力量!$A$1</f>
        <v>45393</v>
      </c>
      <c r="B1" s="40">
        <f>A1</f>
        <v>45393</v>
      </c>
    </row>
    <row r="2" spans="1:14" ht="18" customHeight="1" x14ac:dyDescent="0.15"/>
    <row r="3" spans="1:14" ht="13.5" customHeight="1" x14ac:dyDescent="0.15">
      <c r="A3" s="68" t="s">
        <v>73</v>
      </c>
      <c r="B3" s="69"/>
      <c r="C3" s="69"/>
      <c r="D3" s="69"/>
      <c r="E3" s="69"/>
    </row>
    <row r="4" spans="1:14" ht="18.75" customHeight="1" x14ac:dyDescent="0.15">
      <c r="A4" s="14" t="s">
        <v>59</v>
      </c>
      <c r="B4" s="73" t="s">
        <v>38</v>
      </c>
      <c r="C4" s="74"/>
      <c r="D4" s="15" t="s">
        <v>39</v>
      </c>
      <c r="E4" s="15" t="s">
        <v>40</v>
      </c>
      <c r="F4" s="15" t="s">
        <v>41</v>
      </c>
      <c r="G4" s="15" t="s">
        <v>42</v>
      </c>
      <c r="H4" s="15" t="s">
        <v>43</v>
      </c>
      <c r="I4" s="15" t="s">
        <v>44</v>
      </c>
      <c r="J4" s="15" t="s">
        <v>45</v>
      </c>
      <c r="K4" s="15" t="s">
        <v>46</v>
      </c>
      <c r="L4" s="15" t="s">
        <v>47</v>
      </c>
      <c r="M4" s="15" t="s">
        <v>48</v>
      </c>
      <c r="N4" s="15" t="s">
        <v>49</v>
      </c>
    </row>
    <row r="5" spans="1:14" ht="18.75" customHeight="1" x14ac:dyDescent="0.15">
      <c r="A5" s="72" t="s">
        <v>50</v>
      </c>
      <c r="B5" s="77" t="s">
        <v>51</v>
      </c>
      <c r="C5" s="14" t="s">
        <v>52</v>
      </c>
      <c r="D5" s="13">
        <v>117</v>
      </c>
      <c r="E5" s="13">
        <v>356</v>
      </c>
      <c r="F5" s="13">
        <v>516</v>
      </c>
      <c r="G5" s="13">
        <v>0</v>
      </c>
      <c r="H5" s="13">
        <v>0</v>
      </c>
      <c r="I5" s="13">
        <v>0</v>
      </c>
      <c r="J5" s="13">
        <v>323</v>
      </c>
      <c r="K5" s="13">
        <v>0</v>
      </c>
      <c r="L5" s="13">
        <v>2215</v>
      </c>
      <c r="M5" s="13">
        <v>2647</v>
      </c>
      <c r="N5" s="13">
        <v>6174</v>
      </c>
    </row>
    <row r="6" spans="1:14" ht="18.75" customHeight="1" x14ac:dyDescent="0.15">
      <c r="A6" s="72"/>
      <c r="B6" s="78"/>
      <c r="C6" s="14" t="s">
        <v>53</v>
      </c>
      <c r="D6" s="13">
        <v>8</v>
      </c>
      <c r="E6" s="13">
        <v>22</v>
      </c>
      <c r="F6" s="13">
        <v>33</v>
      </c>
      <c r="G6" s="13">
        <v>0</v>
      </c>
      <c r="H6" s="13">
        <v>0</v>
      </c>
      <c r="I6" s="13">
        <v>0</v>
      </c>
      <c r="J6" s="13">
        <v>23</v>
      </c>
      <c r="K6" s="13">
        <v>0</v>
      </c>
      <c r="L6" s="13">
        <v>278</v>
      </c>
      <c r="M6" s="13">
        <v>395</v>
      </c>
      <c r="N6" s="13">
        <v>759</v>
      </c>
    </row>
    <row r="7" spans="1:14" ht="18.75" customHeight="1" x14ac:dyDescent="0.15">
      <c r="A7" s="72"/>
      <c r="B7" s="77" t="s">
        <v>54</v>
      </c>
      <c r="C7" s="14" t="s">
        <v>55</v>
      </c>
      <c r="D7" s="13">
        <v>90</v>
      </c>
      <c r="E7" s="13">
        <v>467</v>
      </c>
      <c r="F7" s="13">
        <v>335</v>
      </c>
      <c r="G7" s="13">
        <v>0</v>
      </c>
      <c r="H7" s="13">
        <v>0</v>
      </c>
      <c r="I7" s="13">
        <v>0</v>
      </c>
      <c r="J7" s="13">
        <v>152</v>
      </c>
      <c r="K7" s="13">
        <v>0</v>
      </c>
      <c r="L7" s="13">
        <v>2952</v>
      </c>
      <c r="M7" s="13">
        <v>2869</v>
      </c>
      <c r="N7" s="13">
        <v>6865</v>
      </c>
    </row>
    <row r="8" spans="1:14" ht="18.75" customHeight="1" x14ac:dyDescent="0.15">
      <c r="A8" s="72"/>
      <c r="B8" s="78"/>
      <c r="C8" s="14" t="s">
        <v>56</v>
      </c>
      <c r="D8" s="13">
        <v>20</v>
      </c>
      <c r="E8" s="13">
        <v>105</v>
      </c>
      <c r="F8" s="13">
        <v>24</v>
      </c>
      <c r="G8" s="13">
        <v>0</v>
      </c>
      <c r="H8" s="13">
        <v>0</v>
      </c>
      <c r="I8" s="13">
        <v>0</v>
      </c>
      <c r="J8" s="13">
        <v>21</v>
      </c>
      <c r="K8" s="13">
        <v>0</v>
      </c>
      <c r="L8" s="13">
        <v>30</v>
      </c>
      <c r="M8" s="13">
        <v>145</v>
      </c>
      <c r="N8" s="13">
        <v>345</v>
      </c>
    </row>
    <row r="9" spans="1:14" ht="18.75" customHeight="1" x14ac:dyDescent="0.15">
      <c r="A9" s="72" t="s">
        <v>58</v>
      </c>
      <c r="B9" s="77" t="s">
        <v>51</v>
      </c>
      <c r="C9" s="14" t="s">
        <v>52</v>
      </c>
      <c r="D9" s="13">
        <v>33660</v>
      </c>
      <c r="E9" s="13">
        <v>65232</v>
      </c>
      <c r="F9" s="13">
        <v>302790</v>
      </c>
      <c r="G9" s="13">
        <v>116104</v>
      </c>
      <c r="H9" s="13">
        <v>19063</v>
      </c>
      <c r="I9" s="13">
        <v>106485</v>
      </c>
      <c r="J9" s="13">
        <v>73262</v>
      </c>
      <c r="K9" s="13">
        <v>36910</v>
      </c>
      <c r="L9" s="13">
        <v>1093338</v>
      </c>
      <c r="M9" s="13">
        <v>14972</v>
      </c>
      <c r="N9" s="13">
        <v>1861816</v>
      </c>
    </row>
    <row r="10" spans="1:14" ht="18.75" customHeight="1" x14ac:dyDescent="0.15">
      <c r="A10" s="72"/>
      <c r="B10" s="78"/>
      <c r="C10" s="14" t="s">
        <v>53</v>
      </c>
      <c r="D10" s="13">
        <v>3707</v>
      </c>
      <c r="E10" s="13">
        <v>9907</v>
      </c>
      <c r="F10" s="13">
        <v>43774</v>
      </c>
      <c r="G10" s="13">
        <v>15538</v>
      </c>
      <c r="H10" s="13">
        <v>5120</v>
      </c>
      <c r="I10" s="13">
        <v>17712</v>
      </c>
      <c r="J10" s="13">
        <v>6116</v>
      </c>
      <c r="K10" s="13">
        <v>3384</v>
      </c>
      <c r="L10" s="13">
        <v>15808</v>
      </c>
      <c r="M10" s="13">
        <v>1736</v>
      </c>
      <c r="N10" s="13">
        <v>122802</v>
      </c>
    </row>
    <row r="11" spans="1:14" ht="18.75" customHeight="1" x14ac:dyDescent="0.15">
      <c r="A11" s="72"/>
      <c r="B11" s="77" t="s">
        <v>54</v>
      </c>
      <c r="C11" s="14" t="s">
        <v>55</v>
      </c>
      <c r="D11" s="13">
        <v>32934</v>
      </c>
      <c r="E11" s="13">
        <v>78046</v>
      </c>
      <c r="F11" s="13">
        <v>240019</v>
      </c>
      <c r="G11" s="13">
        <v>125164</v>
      </c>
      <c r="H11" s="13">
        <v>19847</v>
      </c>
      <c r="I11" s="13">
        <v>111392</v>
      </c>
      <c r="J11" s="13">
        <v>55034</v>
      </c>
      <c r="K11" s="13">
        <v>37578</v>
      </c>
      <c r="L11" s="13">
        <v>116337</v>
      </c>
      <c r="M11" s="13">
        <v>15361</v>
      </c>
      <c r="N11" s="13">
        <v>831712</v>
      </c>
    </row>
    <row r="12" spans="1:14" ht="18.75" customHeight="1" x14ac:dyDescent="0.15">
      <c r="A12" s="72"/>
      <c r="B12" s="78"/>
      <c r="C12" s="14" t="s">
        <v>56</v>
      </c>
      <c r="D12" s="13">
        <v>4030</v>
      </c>
      <c r="E12" s="13">
        <v>8615</v>
      </c>
      <c r="F12" s="13">
        <v>8485</v>
      </c>
      <c r="G12" s="13">
        <v>11208</v>
      </c>
      <c r="H12" s="13">
        <v>2449</v>
      </c>
      <c r="I12" s="13">
        <v>7682</v>
      </c>
      <c r="J12" s="13">
        <v>4372</v>
      </c>
      <c r="K12" s="13">
        <v>2768</v>
      </c>
      <c r="L12" s="13">
        <v>1006</v>
      </c>
      <c r="M12" s="13">
        <v>723</v>
      </c>
      <c r="N12" s="13">
        <v>51338</v>
      </c>
    </row>
    <row r="13" spans="1:14" ht="18.75" customHeight="1" x14ac:dyDescent="0.15">
      <c r="A13" s="72" t="s">
        <v>57</v>
      </c>
      <c r="B13" s="77" t="s">
        <v>51</v>
      </c>
      <c r="C13" s="14" t="s">
        <v>52</v>
      </c>
      <c r="D13" s="13">
        <v>12649</v>
      </c>
      <c r="E13" s="13">
        <v>19522</v>
      </c>
      <c r="F13" s="13">
        <v>159755</v>
      </c>
      <c r="G13" s="13">
        <v>39453</v>
      </c>
      <c r="H13" s="13">
        <v>4035</v>
      </c>
      <c r="I13" s="13">
        <v>44787</v>
      </c>
      <c r="J13" s="13">
        <v>14481</v>
      </c>
      <c r="K13" s="13">
        <v>4288</v>
      </c>
      <c r="L13" s="13">
        <v>33035</v>
      </c>
      <c r="M13" s="13">
        <v>990</v>
      </c>
      <c r="N13" s="13">
        <v>332995</v>
      </c>
    </row>
    <row r="14" spans="1:14" ht="18.75" customHeight="1" x14ac:dyDescent="0.15">
      <c r="A14" s="72"/>
      <c r="B14" s="78"/>
      <c r="C14" s="14" t="s">
        <v>53</v>
      </c>
      <c r="D14" s="13">
        <v>9</v>
      </c>
      <c r="E14" s="13">
        <v>86</v>
      </c>
      <c r="F14" s="13">
        <v>1943</v>
      </c>
      <c r="G14" s="13">
        <v>345</v>
      </c>
      <c r="H14" s="13">
        <v>23</v>
      </c>
      <c r="I14" s="13">
        <v>1023</v>
      </c>
      <c r="J14" s="13">
        <v>163</v>
      </c>
      <c r="K14" s="13">
        <v>35</v>
      </c>
      <c r="L14" s="13">
        <v>160</v>
      </c>
      <c r="M14" s="13">
        <v>0</v>
      </c>
      <c r="N14" s="13">
        <v>3787</v>
      </c>
    </row>
    <row r="15" spans="1:14" ht="18.75" customHeight="1" x14ac:dyDescent="0.15">
      <c r="A15" s="72"/>
      <c r="B15" s="77" t="s">
        <v>54</v>
      </c>
      <c r="C15" s="14" t="s">
        <v>55</v>
      </c>
      <c r="D15" s="13">
        <v>8939</v>
      </c>
      <c r="E15" s="13">
        <v>18415</v>
      </c>
      <c r="F15" s="13">
        <v>138311</v>
      </c>
      <c r="G15" s="13">
        <v>34964</v>
      </c>
      <c r="H15" s="13">
        <v>3562</v>
      </c>
      <c r="I15" s="13">
        <v>39305</v>
      </c>
      <c r="J15" s="13">
        <v>9697</v>
      </c>
      <c r="K15" s="13">
        <v>4824</v>
      </c>
      <c r="L15" s="13">
        <v>32474</v>
      </c>
      <c r="M15" s="13">
        <v>1017</v>
      </c>
      <c r="N15" s="13">
        <v>291508</v>
      </c>
    </row>
    <row r="16" spans="1:14" ht="18.75" customHeight="1" x14ac:dyDescent="0.15">
      <c r="A16" s="72"/>
      <c r="B16" s="78"/>
      <c r="C16" s="14" t="s">
        <v>56</v>
      </c>
      <c r="D16" s="13">
        <v>298</v>
      </c>
      <c r="E16" s="13">
        <v>238</v>
      </c>
      <c r="F16" s="13">
        <v>1842</v>
      </c>
      <c r="G16" s="13">
        <v>574</v>
      </c>
      <c r="H16" s="13">
        <v>40</v>
      </c>
      <c r="I16" s="13">
        <v>725</v>
      </c>
      <c r="J16" s="13">
        <v>166</v>
      </c>
      <c r="K16" s="13">
        <v>73</v>
      </c>
      <c r="L16" s="13">
        <v>6</v>
      </c>
      <c r="M16" s="13">
        <v>2</v>
      </c>
      <c r="N16" s="13">
        <v>3964</v>
      </c>
    </row>
    <row r="18" spans="1:14" x14ac:dyDescent="0.15">
      <c r="A18" s="70" t="s">
        <v>74</v>
      </c>
      <c r="B18" s="71"/>
      <c r="C18" s="71"/>
      <c r="D18" s="71"/>
      <c r="E18" s="71"/>
    </row>
    <row r="19" spans="1:14" ht="18" customHeight="1" x14ac:dyDescent="0.15">
      <c r="A19" s="14" t="s">
        <v>60</v>
      </c>
      <c r="B19" s="72" t="s">
        <v>61</v>
      </c>
      <c r="C19" s="72"/>
      <c r="D19" s="15" t="s">
        <v>39</v>
      </c>
      <c r="E19" s="15" t="s">
        <v>40</v>
      </c>
      <c r="F19" s="15" t="s">
        <v>80</v>
      </c>
      <c r="G19" s="15" t="s">
        <v>42</v>
      </c>
      <c r="H19" s="15" t="s">
        <v>43</v>
      </c>
      <c r="I19" s="15" t="s">
        <v>44</v>
      </c>
      <c r="J19" s="15" t="s">
        <v>45</v>
      </c>
      <c r="K19" s="15" t="s">
        <v>46</v>
      </c>
      <c r="L19" s="15" t="s">
        <v>47</v>
      </c>
      <c r="M19" s="15" t="s">
        <v>48</v>
      </c>
      <c r="N19" s="15" t="s">
        <v>49</v>
      </c>
    </row>
    <row r="20" spans="1:14" ht="35.25" customHeight="1" x14ac:dyDescent="0.15">
      <c r="A20" s="16" t="s">
        <v>58</v>
      </c>
      <c r="B20" s="73" t="s">
        <v>57</v>
      </c>
      <c r="C20" s="74"/>
      <c r="D20" s="13">
        <v>5667</v>
      </c>
      <c r="E20" s="13">
        <v>7602</v>
      </c>
      <c r="F20" s="13">
        <v>25837</v>
      </c>
      <c r="G20" s="13">
        <v>10214</v>
      </c>
      <c r="H20" s="13">
        <v>1695</v>
      </c>
      <c r="I20" s="13">
        <v>9338</v>
      </c>
      <c r="J20" s="13">
        <v>3736</v>
      </c>
      <c r="K20" s="13">
        <v>6021</v>
      </c>
      <c r="L20" s="13">
        <v>4745</v>
      </c>
      <c r="M20" s="13">
        <v>198</v>
      </c>
      <c r="N20" s="13">
        <v>75053</v>
      </c>
    </row>
    <row r="21" spans="1:14" ht="35.25" customHeight="1" x14ac:dyDescent="0.15">
      <c r="A21" s="16" t="s">
        <v>57</v>
      </c>
      <c r="B21" s="72" t="s">
        <v>62</v>
      </c>
      <c r="C21" s="72"/>
      <c r="D21" s="13">
        <v>1933</v>
      </c>
      <c r="E21" s="13">
        <v>1661</v>
      </c>
      <c r="F21" s="13">
        <v>11900</v>
      </c>
      <c r="G21" s="13">
        <v>3503</v>
      </c>
      <c r="H21" s="13">
        <v>175</v>
      </c>
      <c r="I21" s="13">
        <v>16772</v>
      </c>
      <c r="J21" s="13">
        <v>1281</v>
      </c>
      <c r="K21" s="13">
        <v>569</v>
      </c>
      <c r="L21" s="13">
        <v>2594</v>
      </c>
      <c r="M21" s="13">
        <v>486</v>
      </c>
      <c r="N21" s="13">
        <v>40874</v>
      </c>
    </row>
    <row r="22" spans="1:14" ht="35.25" customHeight="1" x14ac:dyDescent="0.15">
      <c r="A22" s="16" t="s">
        <v>57</v>
      </c>
      <c r="B22" s="72" t="s">
        <v>57</v>
      </c>
      <c r="C22" s="72"/>
      <c r="D22" s="13">
        <v>1957</v>
      </c>
      <c r="E22" s="13">
        <v>19601</v>
      </c>
      <c r="F22" s="13">
        <v>27277</v>
      </c>
      <c r="G22" s="13">
        <v>26196</v>
      </c>
      <c r="H22" s="13">
        <v>879</v>
      </c>
      <c r="I22" s="13">
        <v>8958</v>
      </c>
      <c r="J22" s="13">
        <v>8578</v>
      </c>
      <c r="K22" s="13">
        <v>1014</v>
      </c>
      <c r="L22" s="13">
        <v>3306</v>
      </c>
      <c r="M22" s="13">
        <v>17</v>
      </c>
      <c r="N22" s="13">
        <v>97783</v>
      </c>
    </row>
    <row r="24" spans="1:14" x14ac:dyDescent="0.15">
      <c r="A24" s="70" t="s">
        <v>75</v>
      </c>
      <c r="B24" s="71"/>
      <c r="C24" s="71"/>
      <c r="D24" s="71"/>
      <c r="E24" s="71"/>
    </row>
    <row r="25" spans="1:14" ht="18" customHeight="1" x14ac:dyDescent="0.15">
      <c r="A25" s="14" t="s">
        <v>63</v>
      </c>
      <c r="B25" s="14" t="s">
        <v>60</v>
      </c>
      <c r="C25" s="14" t="s">
        <v>61</v>
      </c>
      <c r="D25" s="14" t="s">
        <v>39</v>
      </c>
      <c r="E25" s="14" t="s">
        <v>40</v>
      </c>
      <c r="F25" s="14" t="s">
        <v>41</v>
      </c>
      <c r="G25" s="14" t="s">
        <v>42</v>
      </c>
      <c r="H25" s="14" t="s">
        <v>43</v>
      </c>
      <c r="I25" s="14" t="s">
        <v>44</v>
      </c>
      <c r="J25" s="14" t="s">
        <v>45</v>
      </c>
      <c r="K25" s="14" t="s">
        <v>46</v>
      </c>
      <c r="L25" s="14" t="s">
        <v>47</v>
      </c>
      <c r="M25" s="14" t="s">
        <v>48</v>
      </c>
      <c r="N25" s="12" t="s">
        <v>26</v>
      </c>
    </row>
    <row r="26" spans="1:14" ht="36" customHeight="1" x14ac:dyDescent="0.15">
      <c r="A26" s="75" t="s">
        <v>66</v>
      </c>
      <c r="B26" s="16" t="s">
        <v>64</v>
      </c>
      <c r="C26" s="16" t="s">
        <v>65</v>
      </c>
      <c r="D26" s="13">
        <v>2178</v>
      </c>
      <c r="E26" s="13">
        <v>19500</v>
      </c>
      <c r="F26" s="13">
        <v>10721</v>
      </c>
      <c r="G26" s="13">
        <v>2208</v>
      </c>
      <c r="H26" s="13">
        <v>3513</v>
      </c>
      <c r="I26" s="13">
        <v>3011</v>
      </c>
      <c r="J26" s="13">
        <v>1789</v>
      </c>
      <c r="K26" s="13">
        <v>1338</v>
      </c>
      <c r="L26" s="13">
        <v>1123</v>
      </c>
      <c r="M26" s="13">
        <v>3182</v>
      </c>
      <c r="N26" s="13">
        <v>48563</v>
      </c>
    </row>
    <row r="27" spans="1:14" ht="36" customHeight="1" x14ac:dyDescent="0.15">
      <c r="A27" s="76"/>
      <c r="B27" s="16" t="s">
        <v>65</v>
      </c>
      <c r="C27" s="16" t="s">
        <v>64</v>
      </c>
      <c r="D27" s="13">
        <v>15</v>
      </c>
      <c r="E27" s="13">
        <v>465</v>
      </c>
      <c r="F27" s="13">
        <v>342</v>
      </c>
      <c r="G27" s="13">
        <v>414</v>
      </c>
      <c r="H27" s="13">
        <v>19</v>
      </c>
      <c r="I27" s="13">
        <v>1655</v>
      </c>
      <c r="J27" s="13">
        <v>55</v>
      </c>
      <c r="K27" s="13">
        <v>38</v>
      </c>
      <c r="L27" s="13">
        <v>1137</v>
      </c>
      <c r="M27" s="13">
        <v>1676</v>
      </c>
      <c r="N27" s="13">
        <v>5816</v>
      </c>
    </row>
  </sheetData>
  <mergeCells count="18">
    <mergeCell ref="A26:A27"/>
    <mergeCell ref="A18:E18"/>
    <mergeCell ref="A5:A8"/>
    <mergeCell ref="A9:A12"/>
    <mergeCell ref="A13:A16"/>
    <mergeCell ref="B20:C20"/>
    <mergeCell ref="B21:C21"/>
    <mergeCell ref="B5:B6"/>
    <mergeCell ref="B7:B8"/>
    <mergeCell ref="B9:B10"/>
    <mergeCell ref="B11:B12"/>
    <mergeCell ref="B13:B14"/>
    <mergeCell ref="B15:B16"/>
    <mergeCell ref="A3:E3"/>
    <mergeCell ref="A24:E24"/>
    <mergeCell ref="B22:C22"/>
    <mergeCell ref="B19:C19"/>
    <mergeCell ref="B4:C4"/>
  </mergeCells>
  <phoneticPr fontId="10"/>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15"/>
  <sheetViews>
    <sheetView topLeftCell="R1" zoomScale="115" zoomScaleNormal="115" workbookViewId="0">
      <selection activeCell="W10" sqref="W10"/>
    </sheetView>
  </sheetViews>
  <sheetFormatPr defaultColWidth="9" defaultRowHeight="13.5" x14ac:dyDescent="0.15"/>
  <cols>
    <col min="1" max="1" width="12.625" style="10" customWidth="1"/>
    <col min="2" max="2" width="16.375" style="10" customWidth="1"/>
    <col min="3" max="24" width="12.125" style="11" customWidth="1"/>
    <col min="25" max="16384" width="9" style="8"/>
  </cols>
  <sheetData>
    <row r="1" spans="1:24" ht="18" customHeight="1" x14ac:dyDescent="0.15">
      <c r="A1" s="39">
        <f>販売電力量!$A$1</f>
        <v>45393</v>
      </c>
      <c r="B1" s="40">
        <f>A1</f>
        <v>45393</v>
      </c>
    </row>
    <row r="2" spans="1:24" ht="18" customHeight="1" x14ac:dyDescent="0.15">
      <c r="A2" s="82" t="s">
        <v>68</v>
      </c>
      <c r="B2" s="71"/>
      <c r="C2" s="71"/>
      <c r="D2" s="71"/>
      <c r="E2" s="71"/>
      <c r="F2" s="71"/>
    </row>
    <row r="3" spans="1:24" s="10" customFormat="1" ht="18" customHeight="1" x14ac:dyDescent="0.15">
      <c r="A3" s="81" t="s">
        <v>34</v>
      </c>
      <c r="B3" s="81"/>
      <c r="C3" s="81" t="s">
        <v>16</v>
      </c>
      <c r="D3" s="81"/>
      <c r="E3" s="81" t="s">
        <v>17</v>
      </c>
      <c r="F3" s="81"/>
      <c r="G3" s="81" t="s">
        <v>18</v>
      </c>
      <c r="H3" s="81"/>
      <c r="I3" s="81" t="s">
        <v>19</v>
      </c>
      <c r="J3" s="81"/>
      <c r="K3" s="81" t="s">
        <v>37</v>
      </c>
      <c r="L3" s="81"/>
      <c r="M3" s="81" t="s">
        <v>20</v>
      </c>
      <c r="N3" s="81"/>
      <c r="O3" s="81" t="s">
        <v>21</v>
      </c>
      <c r="P3" s="81"/>
      <c r="Q3" s="81" t="s">
        <v>22</v>
      </c>
      <c r="R3" s="81"/>
      <c r="S3" s="81" t="s">
        <v>23</v>
      </c>
      <c r="T3" s="81"/>
      <c r="U3" s="81" t="s">
        <v>24</v>
      </c>
      <c r="V3" s="81"/>
      <c r="W3" s="81" t="s">
        <v>31</v>
      </c>
      <c r="X3" s="81"/>
    </row>
    <row r="4" spans="1:24" s="10" customFormat="1" ht="18" customHeight="1" x14ac:dyDescent="0.15">
      <c r="A4" s="81" t="s">
        <v>35</v>
      </c>
      <c r="B4" s="81"/>
      <c r="C4" s="12" t="s">
        <v>3</v>
      </c>
      <c r="D4" s="12" t="s">
        <v>4</v>
      </c>
      <c r="E4" s="12" t="s">
        <v>3</v>
      </c>
      <c r="F4" s="12" t="s">
        <v>4</v>
      </c>
      <c r="G4" s="12" t="s">
        <v>3</v>
      </c>
      <c r="H4" s="12" t="s">
        <v>4</v>
      </c>
      <c r="I4" s="12" t="s">
        <v>3</v>
      </c>
      <c r="J4" s="12" t="s">
        <v>4</v>
      </c>
      <c r="K4" s="12" t="s">
        <v>3</v>
      </c>
      <c r="L4" s="12" t="s">
        <v>4</v>
      </c>
      <c r="M4" s="12" t="s">
        <v>3</v>
      </c>
      <c r="N4" s="12" t="s">
        <v>4</v>
      </c>
      <c r="O4" s="12" t="s">
        <v>3</v>
      </c>
      <c r="P4" s="12" t="s">
        <v>4</v>
      </c>
      <c r="Q4" s="12" t="s">
        <v>3</v>
      </c>
      <c r="R4" s="12" t="s">
        <v>4</v>
      </c>
      <c r="S4" s="12" t="s">
        <v>3</v>
      </c>
      <c r="T4" s="12" t="s">
        <v>4</v>
      </c>
      <c r="U4" s="12" t="s">
        <v>3</v>
      </c>
      <c r="V4" s="12" t="s">
        <v>4</v>
      </c>
      <c r="W4" s="12" t="s">
        <v>3</v>
      </c>
      <c r="X4" s="12" t="s">
        <v>4</v>
      </c>
    </row>
    <row r="5" spans="1:24" ht="18" customHeight="1" x14ac:dyDescent="0.15">
      <c r="A5" s="81" t="s">
        <v>32</v>
      </c>
      <c r="B5" s="12" t="s">
        <v>67</v>
      </c>
      <c r="C5" s="19">
        <v>341932</v>
      </c>
      <c r="D5" s="19">
        <v>58356</v>
      </c>
      <c r="E5" s="19">
        <v>805344</v>
      </c>
      <c r="F5" s="19">
        <v>147597</v>
      </c>
      <c r="G5" s="19">
        <v>2393226</v>
      </c>
      <c r="H5" s="19">
        <v>324116</v>
      </c>
      <c r="I5" s="19">
        <v>785865</v>
      </c>
      <c r="J5" s="19">
        <v>104173</v>
      </c>
      <c r="K5" s="19">
        <v>161262</v>
      </c>
      <c r="L5" s="19">
        <v>29491</v>
      </c>
      <c r="M5" s="19">
        <v>1078591</v>
      </c>
      <c r="N5" s="19">
        <v>200572</v>
      </c>
      <c r="O5" s="19">
        <v>298082</v>
      </c>
      <c r="P5" s="19">
        <v>66885</v>
      </c>
      <c r="Q5" s="19">
        <v>193693</v>
      </c>
      <c r="R5" s="19">
        <v>35618</v>
      </c>
      <c r="S5" s="19">
        <v>632677</v>
      </c>
      <c r="T5" s="19">
        <v>172856</v>
      </c>
      <c r="U5" s="19">
        <v>98071</v>
      </c>
      <c r="V5" s="19"/>
      <c r="W5" s="19">
        <v>6788743</v>
      </c>
      <c r="X5" s="19">
        <v>1139664</v>
      </c>
    </row>
    <row r="6" spans="1:24" ht="18" customHeight="1" x14ac:dyDescent="0.15">
      <c r="A6" s="81"/>
      <c r="B6" s="12" t="s">
        <v>29</v>
      </c>
      <c r="C6" s="19">
        <v>360157</v>
      </c>
      <c r="D6" s="19">
        <v>109784</v>
      </c>
      <c r="E6" s="19">
        <v>912670</v>
      </c>
      <c r="F6" s="19">
        <v>60515</v>
      </c>
      <c r="G6" s="19">
        <v>2341260</v>
      </c>
      <c r="H6" s="19">
        <v>211765</v>
      </c>
      <c r="I6" s="19">
        <v>1383802</v>
      </c>
      <c r="J6" s="19">
        <v>209913</v>
      </c>
      <c r="K6" s="19">
        <v>478649</v>
      </c>
      <c r="L6" s="19">
        <v>34619</v>
      </c>
      <c r="M6" s="19">
        <v>1445960</v>
      </c>
      <c r="N6" s="19">
        <v>56263</v>
      </c>
      <c r="O6" s="19">
        <v>916390</v>
      </c>
      <c r="P6" s="19">
        <v>40931</v>
      </c>
      <c r="Q6" s="19">
        <v>398034</v>
      </c>
      <c r="R6" s="19">
        <v>44547</v>
      </c>
      <c r="S6" s="19">
        <v>1151198</v>
      </c>
      <c r="T6" s="19">
        <v>83808</v>
      </c>
      <c r="U6" s="19">
        <v>66246</v>
      </c>
      <c r="V6" s="19"/>
      <c r="W6" s="19">
        <v>9454366</v>
      </c>
      <c r="X6" s="19">
        <v>852145</v>
      </c>
    </row>
    <row r="7" spans="1:24" ht="18" customHeight="1" x14ac:dyDescent="0.15">
      <c r="A7" s="81"/>
      <c r="B7" s="12" t="s">
        <v>26</v>
      </c>
      <c r="C7" s="19">
        <v>702089</v>
      </c>
      <c r="D7" s="19">
        <v>168140</v>
      </c>
      <c r="E7" s="19">
        <v>1718014</v>
      </c>
      <c r="F7" s="19">
        <v>208112</v>
      </c>
      <c r="G7" s="19">
        <v>4734486</v>
      </c>
      <c r="H7" s="19">
        <v>535881</v>
      </c>
      <c r="I7" s="19">
        <v>2169667</v>
      </c>
      <c r="J7" s="19">
        <v>314086</v>
      </c>
      <c r="K7" s="19">
        <v>639911</v>
      </c>
      <c r="L7" s="19">
        <v>64110</v>
      </c>
      <c r="M7" s="19">
        <v>2524551</v>
      </c>
      <c r="N7" s="19">
        <v>256835</v>
      </c>
      <c r="O7" s="19">
        <v>1214472</v>
      </c>
      <c r="P7" s="19">
        <v>107816</v>
      </c>
      <c r="Q7" s="19">
        <v>591727</v>
      </c>
      <c r="R7" s="19">
        <v>80165</v>
      </c>
      <c r="S7" s="19">
        <v>1783875</v>
      </c>
      <c r="T7" s="19">
        <v>256664</v>
      </c>
      <c r="U7" s="19">
        <v>164317</v>
      </c>
      <c r="V7" s="19"/>
      <c r="W7" s="19">
        <v>16243109</v>
      </c>
      <c r="X7" s="19">
        <v>1991809</v>
      </c>
    </row>
    <row r="8" spans="1:24" ht="18" customHeight="1" x14ac:dyDescent="0.15">
      <c r="A8" s="81"/>
      <c r="B8" s="12" t="s">
        <v>36</v>
      </c>
      <c r="C8" s="20">
        <v>0.51300000000000001</v>
      </c>
      <c r="D8" s="20">
        <v>0.65290000000000004</v>
      </c>
      <c r="E8" s="20">
        <v>0.53120000000000001</v>
      </c>
      <c r="F8" s="20">
        <v>0.2908</v>
      </c>
      <c r="G8" s="20">
        <v>0.4945</v>
      </c>
      <c r="H8" s="20">
        <v>0.3952</v>
      </c>
      <c r="I8" s="20">
        <v>0.63780000000000003</v>
      </c>
      <c r="J8" s="20">
        <v>0.66830000000000001</v>
      </c>
      <c r="K8" s="20">
        <v>0.748</v>
      </c>
      <c r="L8" s="20">
        <v>0.54</v>
      </c>
      <c r="M8" s="20">
        <v>0.57279999999999998</v>
      </c>
      <c r="N8" s="20">
        <v>0.21909999999999999</v>
      </c>
      <c r="O8" s="20">
        <v>0.75460000000000005</v>
      </c>
      <c r="P8" s="20">
        <v>0.37959999999999999</v>
      </c>
      <c r="Q8" s="20">
        <v>0.67269999999999996</v>
      </c>
      <c r="R8" s="20">
        <v>0.55569999999999997</v>
      </c>
      <c r="S8" s="20">
        <v>0.64529999999999998</v>
      </c>
      <c r="T8" s="20">
        <v>0.32650000000000001</v>
      </c>
      <c r="U8" s="20">
        <v>0.4032</v>
      </c>
      <c r="V8" s="19"/>
      <c r="W8" s="20">
        <v>0.58209999999999995</v>
      </c>
      <c r="X8" s="20">
        <v>0.42780000000000001</v>
      </c>
    </row>
    <row r="9" spans="1:24" ht="18" customHeight="1" x14ac:dyDescent="0.15">
      <c r="A9" s="12" t="s">
        <v>33</v>
      </c>
      <c r="B9" s="12" t="s">
        <v>67</v>
      </c>
      <c r="C9" s="19" t="s">
        <v>30</v>
      </c>
      <c r="D9" s="19" t="s">
        <v>30</v>
      </c>
      <c r="E9" s="19" t="s">
        <v>30</v>
      </c>
      <c r="F9" s="19" t="s">
        <v>30</v>
      </c>
      <c r="G9" s="19" t="s">
        <v>30</v>
      </c>
      <c r="H9" s="19" t="s">
        <v>30</v>
      </c>
      <c r="I9" s="19" t="s">
        <v>30</v>
      </c>
      <c r="J9" s="19" t="s">
        <v>30</v>
      </c>
      <c r="K9" s="19" t="s">
        <v>30</v>
      </c>
      <c r="L9" s="19" t="s">
        <v>30</v>
      </c>
      <c r="M9" s="19" t="s">
        <v>30</v>
      </c>
      <c r="N9" s="19" t="s">
        <v>30</v>
      </c>
      <c r="O9" s="19" t="s">
        <v>30</v>
      </c>
      <c r="P9" s="19" t="s">
        <v>30</v>
      </c>
      <c r="Q9" s="19" t="s">
        <v>30</v>
      </c>
      <c r="R9" s="19" t="s">
        <v>30</v>
      </c>
      <c r="S9" s="19" t="s">
        <v>30</v>
      </c>
      <c r="T9" s="19" t="s">
        <v>30</v>
      </c>
      <c r="U9" s="19" t="s">
        <v>30</v>
      </c>
      <c r="V9" s="19" t="s">
        <v>30</v>
      </c>
      <c r="W9" s="19">
        <v>175371891</v>
      </c>
      <c r="X9" s="19">
        <v>38094052</v>
      </c>
    </row>
    <row r="10" spans="1:24" ht="18" customHeight="1" x14ac:dyDescent="0.15">
      <c r="A10" s="12" t="s">
        <v>5</v>
      </c>
      <c r="B10" s="12" t="s">
        <v>67</v>
      </c>
      <c r="C10" s="19">
        <v>2097939</v>
      </c>
      <c r="D10" s="19">
        <v>107832</v>
      </c>
      <c r="E10" s="19">
        <v>4752769</v>
      </c>
      <c r="F10" s="19">
        <v>472102</v>
      </c>
      <c r="G10" s="19">
        <v>14201910</v>
      </c>
      <c r="H10" s="19">
        <v>982400</v>
      </c>
      <c r="I10" s="19">
        <v>5088079</v>
      </c>
      <c r="J10" s="19">
        <v>373897</v>
      </c>
      <c r="K10" s="19">
        <v>1106508</v>
      </c>
      <c r="L10" s="19">
        <v>89238</v>
      </c>
      <c r="M10" s="19">
        <v>6693025</v>
      </c>
      <c r="N10" s="19">
        <v>566075</v>
      </c>
      <c r="O10" s="19">
        <v>2166779</v>
      </c>
      <c r="P10" s="19">
        <v>204442</v>
      </c>
      <c r="Q10" s="19">
        <v>1423054</v>
      </c>
      <c r="R10" s="19">
        <v>143996</v>
      </c>
      <c r="S10" s="19">
        <v>4457504</v>
      </c>
      <c r="T10" s="19">
        <v>507360</v>
      </c>
      <c r="U10" s="19">
        <v>565395</v>
      </c>
      <c r="V10" s="21"/>
      <c r="W10" s="19">
        <v>42552962</v>
      </c>
      <c r="X10" s="19">
        <v>3447342</v>
      </c>
    </row>
    <row r="12" spans="1:24" x14ac:dyDescent="0.15">
      <c r="A12" s="79" t="s">
        <v>81</v>
      </c>
      <c r="B12" s="80"/>
      <c r="C12" s="80"/>
      <c r="D12" s="80"/>
      <c r="E12" s="80"/>
      <c r="F12" s="80"/>
      <c r="G12" s="80"/>
      <c r="H12" s="80"/>
      <c r="I12" s="80"/>
      <c r="J12" s="80"/>
      <c r="K12" s="80"/>
      <c r="L12" s="80"/>
      <c r="M12" s="80"/>
      <c r="N12" s="80"/>
      <c r="O12" s="80"/>
      <c r="P12" s="80"/>
      <c r="Q12" s="80"/>
      <c r="R12" s="80"/>
      <c r="S12" s="80"/>
      <c r="T12" s="80"/>
      <c r="U12" s="80"/>
      <c r="V12" s="80"/>
      <c r="W12" s="80"/>
      <c r="X12" s="80"/>
    </row>
    <row r="13" spans="1:24" x14ac:dyDescent="0.15">
      <c r="A13" s="80"/>
      <c r="B13" s="80"/>
      <c r="C13" s="80"/>
      <c r="D13" s="80"/>
      <c r="E13" s="80"/>
      <c r="F13" s="80"/>
      <c r="G13" s="80"/>
      <c r="H13" s="80"/>
      <c r="I13" s="80"/>
      <c r="J13" s="80"/>
      <c r="K13" s="80"/>
      <c r="L13" s="80"/>
      <c r="M13" s="80"/>
      <c r="N13" s="80"/>
      <c r="O13" s="80"/>
      <c r="P13" s="80"/>
      <c r="Q13" s="80"/>
      <c r="R13" s="80"/>
      <c r="S13" s="80"/>
      <c r="T13" s="80"/>
      <c r="U13" s="80"/>
      <c r="V13" s="80"/>
      <c r="W13" s="80"/>
      <c r="X13" s="80"/>
    </row>
    <row r="14" spans="1:24" x14ac:dyDescent="0.15">
      <c r="A14" s="80"/>
      <c r="B14" s="80"/>
      <c r="C14" s="80"/>
      <c r="D14" s="80"/>
      <c r="E14" s="80"/>
      <c r="F14" s="80"/>
      <c r="G14" s="80"/>
      <c r="H14" s="80"/>
      <c r="I14" s="80"/>
      <c r="J14" s="80"/>
      <c r="K14" s="80"/>
      <c r="L14" s="80"/>
      <c r="M14" s="80"/>
      <c r="N14" s="80"/>
      <c r="O14" s="80"/>
      <c r="P14" s="80"/>
      <c r="Q14" s="80"/>
      <c r="R14" s="80"/>
      <c r="S14" s="80"/>
      <c r="T14" s="80"/>
      <c r="U14" s="80"/>
      <c r="V14" s="80"/>
      <c r="W14" s="80"/>
      <c r="X14" s="80"/>
    </row>
    <row r="15" spans="1:24" x14ac:dyDescent="0.15">
      <c r="A15" s="80"/>
      <c r="B15" s="80"/>
      <c r="C15" s="80"/>
      <c r="D15" s="80"/>
      <c r="E15" s="80"/>
      <c r="F15" s="80"/>
      <c r="G15" s="80"/>
      <c r="H15" s="80"/>
      <c r="I15" s="80"/>
      <c r="J15" s="80"/>
      <c r="K15" s="80"/>
      <c r="L15" s="80"/>
      <c r="M15" s="80"/>
      <c r="N15" s="80"/>
      <c r="O15" s="80"/>
      <c r="P15" s="80"/>
      <c r="Q15" s="80"/>
      <c r="R15" s="80"/>
      <c r="S15" s="80"/>
      <c r="T15" s="80"/>
      <c r="U15" s="80"/>
      <c r="V15" s="80"/>
      <c r="W15" s="80"/>
      <c r="X15" s="80"/>
    </row>
  </sheetData>
  <mergeCells count="16">
    <mergeCell ref="A2:F2"/>
    <mergeCell ref="A4:B4"/>
    <mergeCell ref="A5:A8"/>
    <mergeCell ref="M3:N3"/>
    <mergeCell ref="A3:B3"/>
    <mergeCell ref="C3:D3"/>
    <mergeCell ref="E3:F3"/>
    <mergeCell ref="G3:H3"/>
    <mergeCell ref="I3:J3"/>
    <mergeCell ref="K3:L3"/>
    <mergeCell ref="A12:X15"/>
    <mergeCell ref="O3:P3"/>
    <mergeCell ref="Q3:R3"/>
    <mergeCell ref="S3:T3"/>
    <mergeCell ref="U3:V3"/>
    <mergeCell ref="W3:X3"/>
  </mergeCells>
  <phoneticPr fontId="10"/>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販売電力量</vt:lpstr>
      <vt:lpstr>販売額</vt:lpstr>
      <vt:lpstr>契約口数</vt:lpstr>
      <vt:lpstr>契約変更</vt:lpstr>
      <vt:lpstr>規制料金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2024-07-11T02:03:00Z</dcterms:modified>
</cp:coreProperties>
</file>