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4008BE5A-8400-431A-B24D-43F790D3DD93}" xr6:coauthVersionLast="47" xr6:coauthVersionMax="47" xr10:uidLastSave="{00000000-0000-0000-0000-000000000000}"/>
  <bookViews>
    <workbookView xWindow="14400" yWindow="0" windowWidth="14400" windowHeight="15600" activeTab="4" xr2:uid="{00000000-000D-0000-FFFF-FFFF00000000}"/>
  </bookViews>
  <sheets>
    <sheet name="販売電力量" sheetId="27" r:id="rId1"/>
    <sheet name="販売額" sheetId="3" r:id="rId2"/>
    <sheet name="契約口数" sheetId="24" r:id="rId3"/>
    <sheet name="契約変更" sheetId="26" r:id="rId4"/>
    <sheet name="規制料金" sheetId="2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6" l="1"/>
  <c r="B1" i="26" s="1"/>
  <c r="B1" i="27"/>
  <c r="A1" i="24"/>
  <c r="B1" i="24" s="1"/>
  <c r="A1" i="3"/>
  <c r="B1" i="3" s="1"/>
  <c r="A1" i="25"/>
  <c r="B1" i="25" s="1"/>
</calcChain>
</file>

<file path=xl/sharedStrings.xml><?xml version="1.0" encoding="utf-8"?>
<sst xmlns="http://schemas.openxmlformats.org/spreadsheetml/2006/main" count="252" uniqueCount="95">
  <si>
    <t>特別高圧</t>
    <rPh sb="0" eb="2">
      <t>トクベツ</t>
    </rPh>
    <rPh sb="2" eb="4">
      <t>コウアツ</t>
    </rPh>
    <phoneticPr fontId="10"/>
  </si>
  <si>
    <t>高圧</t>
    <rPh sb="0" eb="2">
      <t>コウアツ</t>
    </rPh>
    <phoneticPr fontId="10"/>
  </si>
  <si>
    <t>その他需要</t>
    <rPh sb="2" eb="3">
      <t>タ</t>
    </rPh>
    <rPh sb="3" eb="5">
      <t>ジュヨウ</t>
    </rPh>
    <phoneticPr fontId="10"/>
  </si>
  <si>
    <t>電灯</t>
    <rPh sb="0" eb="2">
      <t>デントウ</t>
    </rPh>
    <phoneticPr fontId="10"/>
  </si>
  <si>
    <t>電力</t>
    <rPh sb="0" eb="2">
      <t>デンリョク</t>
    </rPh>
    <phoneticPr fontId="10"/>
  </si>
  <si>
    <t>契約口数</t>
    <rPh sb="0" eb="2">
      <t>ケイヤク</t>
    </rPh>
    <rPh sb="2" eb="4">
      <t>クチスウ</t>
    </rPh>
    <phoneticPr fontId="10"/>
  </si>
  <si>
    <t>北海道</t>
  </si>
  <si>
    <t>東北</t>
  </si>
  <si>
    <t>中部</t>
  </si>
  <si>
    <t>北陸</t>
  </si>
  <si>
    <t>関西</t>
  </si>
  <si>
    <t>中国</t>
  </si>
  <si>
    <t>四国</t>
  </si>
  <si>
    <t>九州</t>
  </si>
  <si>
    <t>沖縄</t>
  </si>
  <si>
    <t>合計</t>
  </si>
  <si>
    <t>北海道電力</t>
    <rPh sb="0" eb="3">
      <t>ホッカイドウ</t>
    </rPh>
    <rPh sb="3" eb="5">
      <t>デンリョク</t>
    </rPh>
    <phoneticPr fontId="10"/>
  </si>
  <si>
    <t>東北電力</t>
    <rPh sb="0" eb="2">
      <t>トウホク</t>
    </rPh>
    <rPh sb="2" eb="4">
      <t>デンリョク</t>
    </rPh>
    <phoneticPr fontId="10"/>
  </si>
  <si>
    <t>東京電力</t>
    <rPh sb="0" eb="2">
      <t>トウキョウ</t>
    </rPh>
    <rPh sb="2" eb="4">
      <t>デンリョク</t>
    </rPh>
    <phoneticPr fontId="10"/>
  </si>
  <si>
    <t>中部電力</t>
    <rPh sb="0" eb="2">
      <t>チュウブ</t>
    </rPh>
    <rPh sb="2" eb="4">
      <t>デンリョク</t>
    </rPh>
    <phoneticPr fontId="10"/>
  </si>
  <si>
    <t>関西電力</t>
    <rPh sb="0" eb="2">
      <t>カンサイ</t>
    </rPh>
    <rPh sb="2" eb="4">
      <t>デンリョク</t>
    </rPh>
    <phoneticPr fontId="10"/>
  </si>
  <si>
    <t>中国電力</t>
    <rPh sb="0" eb="2">
      <t>チュウゴク</t>
    </rPh>
    <rPh sb="2" eb="4">
      <t>デンリョク</t>
    </rPh>
    <phoneticPr fontId="10"/>
  </si>
  <si>
    <t>四国電力</t>
    <rPh sb="0" eb="2">
      <t>シコク</t>
    </rPh>
    <rPh sb="2" eb="4">
      <t>デンリョク</t>
    </rPh>
    <phoneticPr fontId="10"/>
  </si>
  <si>
    <t>九州電力</t>
    <rPh sb="0" eb="2">
      <t>キュウシュウ</t>
    </rPh>
    <rPh sb="2" eb="4">
      <t>デンリョク</t>
    </rPh>
    <phoneticPr fontId="10"/>
  </si>
  <si>
    <t>沖縄電力</t>
    <rPh sb="0" eb="2">
      <t>オキナワ</t>
    </rPh>
    <rPh sb="2" eb="4">
      <t>デンリョク</t>
    </rPh>
    <phoneticPr fontId="10"/>
  </si>
  <si>
    <t>供給
区域</t>
    <rPh sb="0" eb="2">
      <t>キョウキュウ</t>
    </rPh>
    <rPh sb="3" eb="5">
      <t>クイキ</t>
    </rPh>
    <phoneticPr fontId="10"/>
  </si>
  <si>
    <t>合計</t>
    <rPh sb="0" eb="2">
      <t>ゴウケイ</t>
    </rPh>
    <phoneticPr fontId="10"/>
  </si>
  <si>
    <t>みなし小売電気事業者　合計（単位：千円）</t>
    <rPh sb="3" eb="5">
      <t>コウリ</t>
    </rPh>
    <rPh sb="5" eb="7">
      <t>デンキ</t>
    </rPh>
    <rPh sb="7" eb="10">
      <t>ジギョウシャ</t>
    </rPh>
    <rPh sb="11" eb="13">
      <t>ゴウケイ</t>
    </rPh>
    <rPh sb="14" eb="16">
      <t>タンイ</t>
    </rPh>
    <rPh sb="17" eb="19">
      <t>センエン</t>
    </rPh>
    <phoneticPr fontId="10"/>
  </si>
  <si>
    <t>新電力　合計（単位：千円）</t>
    <rPh sb="0" eb="1">
      <t>シン</t>
    </rPh>
    <rPh sb="1" eb="3">
      <t>デンリョク</t>
    </rPh>
    <rPh sb="4" eb="6">
      <t>ゴウケイ</t>
    </rPh>
    <phoneticPr fontId="10"/>
  </si>
  <si>
    <t>自由料金</t>
    <rPh sb="0" eb="2">
      <t>ジユウ</t>
    </rPh>
    <rPh sb="2" eb="4">
      <t>リョウキン</t>
    </rPh>
    <phoneticPr fontId="10"/>
  </si>
  <si>
    <t>-</t>
    <phoneticPr fontId="10"/>
  </si>
  <si>
    <t>全国</t>
    <rPh sb="0" eb="2">
      <t>ゼンコク</t>
    </rPh>
    <phoneticPr fontId="10"/>
  </si>
  <si>
    <t>販売
電力量</t>
    <rPh sb="0" eb="2">
      <t>ハンバイ</t>
    </rPh>
    <rPh sb="3" eb="6">
      <t>デンリョクリョウ</t>
    </rPh>
    <phoneticPr fontId="10"/>
  </si>
  <si>
    <t>販売額</t>
    <rPh sb="0" eb="3">
      <t>ハンバイガク</t>
    </rPh>
    <phoneticPr fontId="10"/>
  </si>
  <si>
    <t>事業者名</t>
    <rPh sb="0" eb="3">
      <t>ジギョウシャ</t>
    </rPh>
    <rPh sb="3" eb="4">
      <t>メイ</t>
    </rPh>
    <phoneticPr fontId="10"/>
  </si>
  <si>
    <t>供給種別</t>
    <rPh sb="0" eb="2">
      <t>キョウキュウ</t>
    </rPh>
    <rPh sb="2" eb="4">
      <t>シュベツ</t>
    </rPh>
    <phoneticPr fontId="10"/>
  </si>
  <si>
    <t>自由料金比率</t>
    <rPh sb="0" eb="2">
      <t>ジユウ</t>
    </rPh>
    <rPh sb="2" eb="4">
      <t>リョウキン</t>
    </rPh>
    <rPh sb="4" eb="6">
      <t>ヒリツ</t>
    </rPh>
    <phoneticPr fontId="10"/>
  </si>
  <si>
    <t>北陸電力</t>
    <rPh sb="0" eb="2">
      <t>ホクリク</t>
    </rPh>
    <rPh sb="2" eb="4">
      <t>デンリョク</t>
    </rPh>
    <phoneticPr fontId="10"/>
  </si>
  <si>
    <t>変更内容</t>
  </si>
  <si>
    <t>北海道</t>
    <rPh sb="0" eb="3">
      <t>ホッカイドウ</t>
    </rPh>
    <phoneticPr fontId="14"/>
  </si>
  <si>
    <t>東北</t>
    <rPh sb="0" eb="2">
      <t>トウホク</t>
    </rPh>
    <phoneticPr fontId="14"/>
  </si>
  <si>
    <t>東京</t>
    <rPh sb="0" eb="2">
      <t>トウキョウ</t>
    </rPh>
    <phoneticPr fontId="14"/>
  </si>
  <si>
    <t>中部</t>
    <rPh sb="0" eb="2">
      <t>チュウブ</t>
    </rPh>
    <phoneticPr fontId="14"/>
  </si>
  <si>
    <t>北陸</t>
    <rPh sb="0" eb="2">
      <t>ホクリク</t>
    </rPh>
    <phoneticPr fontId="14"/>
  </si>
  <si>
    <t>関西</t>
    <rPh sb="0" eb="2">
      <t>カンサイ</t>
    </rPh>
    <phoneticPr fontId="14"/>
  </si>
  <si>
    <t>中国</t>
    <rPh sb="0" eb="2">
      <t>チュウゴク</t>
    </rPh>
    <phoneticPr fontId="14"/>
  </si>
  <si>
    <t>四国</t>
    <rPh sb="0" eb="2">
      <t>シコク</t>
    </rPh>
    <phoneticPr fontId="14"/>
  </si>
  <si>
    <t>九州</t>
    <rPh sb="0" eb="2">
      <t>キュウシュウ</t>
    </rPh>
    <phoneticPr fontId="14"/>
  </si>
  <si>
    <t>沖縄</t>
    <rPh sb="0" eb="2">
      <t>オキナワ</t>
    </rPh>
    <phoneticPr fontId="14"/>
  </si>
  <si>
    <t>合計</t>
    <rPh sb="0" eb="2">
      <t>ゴウケイ</t>
    </rPh>
    <phoneticPr fontId="14"/>
  </si>
  <si>
    <t>一般送配電事業者</t>
  </si>
  <si>
    <t>新規契約</t>
  </si>
  <si>
    <t>再点</t>
  </si>
  <si>
    <t>新設</t>
  </si>
  <si>
    <t>解約</t>
  </si>
  <si>
    <t>廃止</t>
  </si>
  <si>
    <t>撤去</t>
  </si>
  <si>
    <t>その他の小売電気事業者</t>
  </si>
  <si>
    <t>一般送配電事業者の供給区域のみなし小売電気事業者</t>
    <phoneticPr fontId="10"/>
  </si>
  <si>
    <t>事業者</t>
    <rPh sb="0" eb="3">
      <t>ジギョウシャ</t>
    </rPh>
    <phoneticPr fontId="10"/>
  </si>
  <si>
    <t>変更前</t>
  </si>
  <si>
    <t>変更後</t>
  </si>
  <si>
    <t>一般送配電事業者の供給区域のみなし小売電気事業者</t>
    <phoneticPr fontId="10"/>
  </si>
  <si>
    <t>種別</t>
  </si>
  <si>
    <t>特定小売供給</t>
  </si>
  <si>
    <t>その他の小売供給</t>
  </si>
  <si>
    <t>社内変更</t>
    <phoneticPr fontId="10"/>
  </si>
  <si>
    <t>経過措置料金</t>
    <rPh sb="0" eb="2">
      <t>ケイカ</t>
    </rPh>
    <rPh sb="2" eb="4">
      <t>ソチ</t>
    </rPh>
    <rPh sb="4" eb="6">
      <t>リョウキン</t>
    </rPh>
    <phoneticPr fontId="10"/>
  </si>
  <si>
    <t>みなし小売電気事業者の経過措置料金実績</t>
    <rPh sb="3" eb="5">
      <t>コウリ</t>
    </rPh>
    <rPh sb="5" eb="7">
      <t>デンキ</t>
    </rPh>
    <rPh sb="7" eb="10">
      <t>ジギョウシャ</t>
    </rPh>
    <rPh sb="11" eb="13">
      <t>ケイカ</t>
    </rPh>
    <rPh sb="13" eb="15">
      <t>ソチ</t>
    </rPh>
    <rPh sb="15" eb="17">
      <t>リョウキン</t>
    </rPh>
    <rPh sb="17" eb="19">
      <t>ジッセキ</t>
    </rPh>
    <phoneticPr fontId="10"/>
  </si>
  <si>
    <t>みなし小売合計（単位：MWh）</t>
    <rPh sb="3" eb="5">
      <t>コウリ</t>
    </rPh>
    <rPh sb="5" eb="7">
      <t>ゴウケイ</t>
    </rPh>
    <rPh sb="8" eb="10">
      <t>タンイ</t>
    </rPh>
    <phoneticPr fontId="10"/>
  </si>
  <si>
    <t>新電力合計（単位：MWh）</t>
    <rPh sb="0" eb="1">
      <t>シン</t>
    </rPh>
    <rPh sb="1" eb="3">
      <t>デンリョク</t>
    </rPh>
    <rPh sb="3" eb="5">
      <t>ゴウケイ</t>
    </rPh>
    <phoneticPr fontId="10"/>
  </si>
  <si>
    <t>みなし小売電気事業者　合計（単位：件）</t>
    <rPh sb="3" eb="5">
      <t>コウリ</t>
    </rPh>
    <rPh sb="5" eb="7">
      <t>デンキ</t>
    </rPh>
    <rPh sb="7" eb="10">
      <t>ジギョウシャ</t>
    </rPh>
    <rPh sb="11" eb="13">
      <t>ゴウケイ</t>
    </rPh>
    <rPh sb="14" eb="16">
      <t>タンイ</t>
    </rPh>
    <rPh sb="17" eb="18">
      <t>ケン</t>
    </rPh>
    <phoneticPr fontId="10"/>
  </si>
  <si>
    <t>新電力　合計（単位：件）</t>
    <rPh sb="0" eb="1">
      <t>シン</t>
    </rPh>
    <rPh sb="1" eb="3">
      <t>デンリョク</t>
    </rPh>
    <rPh sb="4" eb="6">
      <t>ゴウケイ</t>
    </rPh>
    <rPh sb="10" eb="11">
      <t>ケン</t>
    </rPh>
    <phoneticPr fontId="10"/>
  </si>
  <si>
    <t>１．新規契約及び解約件数（単位：件）</t>
    <rPh sb="2" eb="4">
      <t>シンキ</t>
    </rPh>
    <rPh sb="4" eb="6">
      <t>ケイヤク</t>
    </rPh>
    <rPh sb="6" eb="7">
      <t>オヨ</t>
    </rPh>
    <rPh sb="8" eb="10">
      <t>カイヤク</t>
    </rPh>
    <rPh sb="10" eb="12">
      <t>ケンスウ</t>
    </rPh>
    <rPh sb="13" eb="15">
      <t>タンイ</t>
    </rPh>
    <rPh sb="16" eb="17">
      <t>ケン</t>
    </rPh>
    <phoneticPr fontId="10"/>
  </si>
  <si>
    <t>２．月間スイッチング件数（単位：件）</t>
    <rPh sb="2" eb="4">
      <t>ゲッカン</t>
    </rPh>
    <rPh sb="10" eb="12">
      <t>ケンスウ</t>
    </rPh>
    <rPh sb="13" eb="15">
      <t>タンイ</t>
    </rPh>
    <rPh sb="16" eb="17">
      <t>ケン</t>
    </rPh>
    <phoneticPr fontId="10"/>
  </si>
  <si>
    <t>３．みなし小売電気事業者の社内変更件数（単位：件）</t>
    <rPh sb="5" eb="7">
      <t>コウリ</t>
    </rPh>
    <rPh sb="7" eb="9">
      <t>デンキ</t>
    </rPh>
    <rPh sb="9" eb="12">
      <t>ジギョウシャ</t>
    </rPh>
    <rPh sb="13" eb="15">
      <t>シャナイ</t>
    </rPh>
    <rPh sb="15" eb="17">
      <t>ヘンコウ</t>
    </rPh>
    <rPh sb="17" eb="19">
      <t>ケンスウ</t>
    </rPh>
    <rPh sb="20" eb="22">
      <t>タンイ</t>
    </rPh>
    <rPh sb="23" eb="24">
      <t>ケン</t>
    </rPh>
    <phoneticPr fontId="10"/>
  </si>
  <si>
    <t>低圧計</t>
    <rPh sb="0" eb="2">
      <t>テイアツ</t>
    </rPh>
    <rPh sb="2" eb="3">
      <t>ケイ</t>
    </rPh>
    <phoneticPr fontId="10"/>
  </si>
  <si>
    <t>販売電力量　合計（単位：MWh）</t>
    <rPh sb="0" eb="2">
      <t>ハンバイ</t>
    </rPh>
    <rPh sb="2" eb="4">
      <t>デンリョク</t>
    </rPh>
    <rPh sb="4" eb="5">
      <t>リョウ</t>
    </rPh>
    <rPh sb="6" eb="8">
      <t>ゴウケイ</t>
    </rPh>
    <phoneticPr fontId="10"/>
  </si>
  <si>
    <t>契約口数　合計（単位：件）</t>
    <rPh sb="0" eb="2">
      <t>ケイヤク</t>
    </rPh>
    <rPh sb="2" eb="3">
      <t>クチ</t>
    </rPh>
    <rPh sb="3" eb="4">
      <t>スウ</t>
    </rPh>
    <rPh sb="5" eb="7">
      <t>ゴウケイ</t>
    </rPh>
    <rPh sb="8" eb="10">
      <t>タンイ</t>
    </rPh>
    <rPh sb="11" eb="12">
      <t>ケン</t>
    </rPh>
    <phoneticPr fontId="10"/>
  </si>
  <si>
    <t>販売額　合計（単位：千円）</t>
    <rPh sb="0" eb="2">
      <t>ハンバイ</t>
    </rPh>
    <rPh sb="2" eb="3">
      <t>ガク</t>
    </rPh>
    <rPh sb="4" eb="6">
      <t>ゴウケイ</t>
    </rPh>
    <rPh sb="7" eb="9">
      <t>タンイ</t>
    </rPh>
    <rPh sb="10" eb="12">
      <t>センエン</t>
    </rPh>
    <phoneticPr fontId="10"/>
  </si>
  <si>
    <t>東京</t>
    <rPh sb="0" eb="2">
      <t>トウキョウ</t>
    </rPh>
    <phoneticPr fontId="10"/>
  </si>
  <si>
    <t>【備考】
注１　規制料金の販売実績については、電力調査統計から数値を記載。
注２　集計単位は、販売電力量がMWh、販売額が千円、契約口数が件。</t>
    <rPh sb="1" eb="3">
      <t>ビコウ</t>
    </rPh>
    <rPh sb="5" eb="6">
      <t>チュウ</t>
    </rPh>
    <rPh sb="15" eb="17">
      <t>ジッセキ</t>
    </rPh>
    <rPh sb="38" eb="39">
      <t>チュウ</t>
    </rPh>
    <rPh sb="41" eb="43">
      <t>シュウケイ</t>
    </rPh>
    <rPh sb="43" eb="45">
      <t>タンイ</t>
    </rPh>
    <rPh sb="47" eb="49">
      <t>ハンバイ</t>
    </rPh>
    <rPh sb="49" eb="51">
      <t>デンリョク</t>
    </rPh>
    <rPh sb="51" eb="52">
      <t>リョウ</t>
    </rPh>
    <rPh sb="57" eb="59">
      <t>ハンバイ</t>
    </rPh>
    <rPh sb="59" eb="60">
      <t>ガク</t>
    </rPh>
    <rPh sb="61" eb="63">
      <t>センエン</t>
    </rPh>
    <rPh sb="64" eb="66">
      <t>ケイヤク</t>
    </rPh>
    <rPh sb="66" eb="67">
      <t>クチ</t>
    </rPh>
    <rPh sb="67" eb="68">
      <t>スウ</t>
    </rPh>
    <rPh sb="69" eb="70">
      <t>ケン</t>
    </rPh>
    <phoneticPr fontId="10"/>
  </si>
  <si>
    <t>全国</t>
    <rPh sb="0" eb="2">
      <t>ゼンコク</t>
    </rPh>
    <phoneticPr fontId="0"/>
  </si>
  <si>
    <t>北海道</t>
    <rPh sb="0" eb="3">
      <t>ホッカイドウ</t>
    </rPh>
    <phoneticPr fontId="0"/>
  </si>
  <si>
    <t>東北</t>
    <rPh sb="0" eb="2">
      <t>トウホク</t>
    </rPh>
    <phoneticPr fontId="0"/>
  </si>
  <si>
    <t>東京</t>
    <rPh sb="0" eb="2">
      <t>トウキョウ</t>
    </rPh>
    <phoneticPr fontId="0"/>
  </si>
  <si>
    <t>中部</t>
    <rPh sb="0" eb="2">
      <t>チュウブ</t>
    </rPh>
    <phoneticPr fontId="0"/>
  </si>
  <si>
    <t>北陸</t>
    <rPh sb="0" eb="2">
      <t>ホクリク</t>
    </rPh>
    <phoneticPr fontId="0"/>
  </si>
  <si>
    <t>関西</t>
    <rPh sb="0" eb="2">
      <t>カンサイ</t>
    </rPh>
    <phoneticPr fontId="0"/>
  </si>
  <si>
    <t>中国</t>
    <rPh sb="0" eb="2">
      <t>チュウゴク</t>
    </rPh>
    <phoneticPr fontId="0"/>
  </si>
  <si>
    <t>四国</t>
    <rPh sb="0" eb="2">
      <t>シコク</t>
    </rPh>
    <phoneticPr fontId="0"/>
  </si>
  <si>
    <t>九州</t>
    <rPh sb="0" eb="2">
      <t>キュウシュウ</t>
    </rPh>
    <phoneticPr fontId="0"/>
  </si>
  <si>
    <t>沖縄</t>
    <rPh sb="0" eb="2">
      <t>オキナワ</t>
    </rPh>
    <phoneticPr fontId="0"/>
  </si>
  <si>
    <t>全国計</t>
    <rPh sb="0" eb="2">
      <t>ゼンコク</t>
    </rPh>
    <rPh sb="2" eb="3">
      <t>ケイ</t>
    </rPh>
    <phoneticPr fontId="0"/>
  </si>
  <si>
    <t xml:space="preserve">【備考】
注１　令和6年3月1日時点における報告を集計。今後、事業者から修正の申請等があった場合、随時訂正する予定。
注２　電力取引報では、集計において事業者に過度の負担を強いることを避けるため、販売電力量と販売額についてN－１月検針日からN月検針日前日までの実績をN月分として計上することを認めており、大宗の企業は検針日までの実績を報告しているため、実際のN月需要に対する実績とは一致しない。
注３　新電力とは、みなし小売電気事業者（旧一般電気事業者）以外の小売電気事業者を指す。
注４　自由料金メニューには、平成２８年３月末時点における旧選択約款に基づく電力供給実績を含む。
注５　「その他需要」の欄には、建設工事用電力と事業用電力の合計値であり、事業用電力は自社の設備及び営業所のために供給する電力量を含む。
注６　みなし小売電気事業者の実績には、みなし小売電気事業者の旧供給エリア外の販売実績を含む。
</t>
    <rPh sb="1" eb="3">
      <t>ビコウ</t>
    </rPh>
    <rPh sb="5" eb="6">
      <t>チュウ</t>
    </rPh>
    <rPh sb="8" eb="10">
      <t>レイワ</t>
    </rPh>
    <rPh sb="13" eb="14">
      <t>ガツ</t>
    </rPh>
    <rPh sb="59" eb="60">
      <t>チュウ</t>
    </rPh>
    <rPh sb="198" eb="199">
      <t>チュウ</t>
    </rPh>
    <rPh sb="234" eb="235">
      <t>コト</t>
    </rPh>
    <rPh sb="242" eb="243">
      <t>チュウ</t>
    </rPh>
    <rPh sb="290" eb="291">
      <t>チュウ</t>
    </rPh>
    <rPh sb="358" eb="359">
      <t>チュウ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</si>
</sst>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度&quot;" x16r2:formatCode16="[$-ja-JP-x-gannen]ggge&quot;年&quot;m&quot;月度&quot;"/>
    <numFmt numFmtId="178" formatCode="yyyymm"/>
  </numFmts>
  <fonts count="1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2"/>
      <scheme val="minor"/>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0" fontId="9" fillId="0" borderId="0">
      <alignment vertical="center"/>
    </xf>
    <xf numFmtId="0" fontId="9" fillId="0" borderId="0">
      <alignment vertical="center"/>
    </xf>
    <xf numFmtId="0" fontId="9" fillId="0" borderId="0">
      <alignment vertical="center"/>
    </xf>
    <xf numFmtId="38" fontId="13" fillId="0" borderId="0" applyFont="0" applyFill="0" applyBorder="0" applyAlignment="0" applyProtection="0">
      <alignment vertical="center"/>
    </xf>
    <xf numFmtId="0" fontId="8" fillId="0" borderId="0">
      <alignment vertical="center"/>
    </xf>
    <xf numFmtId="9" fontId="13" fillId="0" borderId="0" applyFont="0" applyFill="0" applyBorder="0" applyAlignment="0" applyProtection="0">
      <alignment vertical="center"/>
    </xf>
    <xf numFmtId="0" fontId="7" fillId="0" borderId="0">
      <alignment vertical="center"/>
    </xf>
    <xf numFmtId="0" fontId="6" fillId="0" borderId="0">
      <alignment vertical="center"/>
    </xf>
  </cellStyleXfs>
  <cellXfs count="83">
    <xf numFmtId="0" fontId="0" fillId="0" borderId="0" xfId="0"/>
    <xf numFmtId="0" fontId="9" fillId="0" borderId="0" xfId="1">
      <alignment vertical="center"/>
    </xf>
    <xf numFmtId="38" fontId="11" fillId="2" borderId="1" xfId="4" applyFont="1" applyFill="1" applyBorder="1" applyAlignment="1">
      <alignment horizontal="center" vertical="center"/>
    </xf>
    <xf numFmtId="0" fontId="11" fillId="0" borderId="0" xfId="0" applyFont="1" applyBorder="1" applyAlignment="1">
      <alignment horizontal="center" vertical="center"/>
    </xf>
    <xf numFmtId="38" fontId="9" fillId="0" borderId="1" xfId="4" applyFont="1" applyBorder="1" applyAlignment="1">
      <alignment horizontal="right" vertical="center"/>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38" fontId="12" fillId="0" borderId="1" xfId="0" applyNumberFormat="1" applyFont="1" applyBorder="1" applyAlignment="1" applyProtection="1">
      <alignment horizontal="right" vertical="center"/>
      <protection locked="0"/>
    </xf>
    <xf numFmtId="0" fontId="6" fillId="0" borderId="0" xfId="8">
      <alignment vertical="center"/>
    </xf>
    <xf numFmtId="38" fontId="12" fillId="0" borderId="0" xfId="0" applyNumberFormat="1" applyFont="1" applyBorder="1" applyAlignment="1" applyProtection="1">
      <alignment horizontal="right" vertical="center"/>
      <protection locked="0"/>
    </xf>
    <xf numFmtId="0" fontId="6" fillId="0" borderId="0" xfId="8" applyAlignment="1">
      <alignment horizontal="center" vertical="center"/>
    </xf>
    <xf numFmtId="0" fontId="6" fillId="0" borderId="0" xfId="8" applyAlignment="1">
      <alignment horizontal="right" vertical="center"/>
    </xf>
    <xf numFmtId="0" fontId="6" fillId="2" borderId="1" xfId="8" applyFill="1" applyBorder="1" applyAlignment="1">
      <alignment horizontal="center" vertical="center"/>
    </xf>
    <xf numFmtId="38" fontId="0" fillId="0" borderId="1" xfId="4" applyFont="1" applyBorder="1" applyAlignment="1">
      <alignment vertical="center"/>
    </xf>
    <xf numFmtId="0" fontId="0" fillId="2" borderId="1" xfId="0" applyFill="1" applyBorder="1" applyAlignment="1">
      <alignment horizontal="center" vertical="center"/>
    </xf>
    <xf numFmtId="38" fontId="0" fillId="2" borderId="1" xfId="4" applyFont="1" applyFill="1" applyBorder="1" applyAlignment="1">
      <alignment horizontal="center" vertical="center"/>
    </xf>
    <xf numFmtId="0" fontId="0" fillId="2" borderId="1" xfId="0" applyFill="1" applyBorder="1" applyAlignment="1">
      <alignment horizontal="center" vertical="center" wrapText="1"/>
    </xf>
    <xf numFmtId="0" fontId="6" fillId="0" borderId="7" xfId="8" applyBorder="1" applyAlignment="1">
      <alignment vertical="center"/>
    </xf>
    <xf numFmtId="0" fontId="9" fillId="0" borderId="1" xfId="1" applyBorder="1" applyAlignment="1">
      <alignment horizontal="center" vertical="center"/>
    </xf>
    <xf numFmtId="38" fontId="6" fillId="0" borderId="1" xfId="4" applyFont="1" applyFill="1" applyBorder="1" applyAlignment="1">
      <alignment horizontal="right" vertical="center"/>
    </xf>
    <xf numFmtId="176" fontId="6" fillId="0" borderId="1" xfId="6" applyNumberFormat="1" applyFont="1" applyFill="1" applyBorder="1" applyAlignment="1">
      <alignment horizontal="right" vertical="center"/>
    </xf>
    <xf numFmtId="38" fontId="4" fillId="0" borderId="1" xfId="4" applyFont="1" applyFill="1" applyBorder="1" applyAlignment="1">
      <alignment horizontal="right" vertical="center"/>
    </xf>
    <xf numFmtId="38" fontId="15" fillId="0" borderId="1" xfId="4" applyFont="1" applyBorder="1" applyAlignment="1">
      <alignment horizontal="center" vertical="center"/>
    </xf>
    <xf numFmtId="38" fontId="6" fillId="0" borderId="0" xfId="8" applyNumberFormat="1">
      <alignment vertical="center"/>
    </xf>
    <xf numFmtId="38" fontId="0" fillId="0" borderId="0" xfId="0" applyNumberFormat="1"/>
    <xf numFmtId="0" fontId="11" fillId="2" borderId="1" xfId="0" applyFont="1" applyFill="1" applyBorder="1" applyAlignment="1">
      <alignment horizontal="center" vertical="center"/>
    </xf>
    <xf numFmtId="14" fontId="9" fillId="0" borderId="0" xfId="1" applyNumberFormat="1">
      <alignment vertical="center"/>
    </xf>
    <xf numFmtId="38" fontId="9" fillId="0" borderId="4" xfId="4" applyFont="1" applyBorder="1" applyAlignment="1">
      <alignment horizontal="right" vertical="center"/>
    </xf>
    <xf numFmtId="38" fontId="9" fillId="0" borderId="17" xfId="4" applyFont="1" applyBorder="1" applyAlignment="1">
      <alignment horizontal="right" vertical="center"/>
    </xf>
    <xf numFmtId="38" fontId="9" fillId="0" borderId="18" xfId="4" applyFont="1" applyBorder="1" applyAlignment="1">
      <alignment horizontal="right" vertical="center"/>
    </xf>
    <xf numFmtId="38" fontId="9" fillId="0" borderId="19" xfId="4" applyFont="1" applyBorder="1" applyAlignment="1">
      <alignment horizontal="right" vertical="center"/>
    </xf>
    <xf numFmtId="38" fontId="9" fillId="0" borderId="20" xfId="4" applyFont="1" applyBorder="1" applyAlignment="1">
      <alignment horizontal="right" vertical="center"/>
    </xf>
    <xf numFmtId="38" fontId="9" fillId="0" borderId="21" xfId="4" applyFont="1" applyBorder="1" applyAlignment="1">
      <alignment horizontal="right" vertical="center"/>
    </xf>
    <xf numFmtId="38" fontId="9" fillId="0" borderId="22" xfId="4" applyFont="1" applyBorder="1" applyAlignment="1">
      <alignment horizontal="right" vertical="center"/>
    </xf>
    <xf numFmtId="0" fontId="0" fillId="0" borderId="0" xfId="0" applyBorder="1" applyAlignment="1"/>
    <xf numFmtId="38" fontId="9" fillId="2" borderId="23" xfId="4" applyFont="1" applyFill="1" applyBorder="1" applyAlignment="1">
      <alignment horizontal="center" vertical="center"/>
    </xf>
    <xf numFmtId="38" fontId="9" fillId="0" borderId="26" xfId="4" applyFont="1" applyBorder="1" applyAlignment="1">
      <alignment horizontal="center" vertical="center"/>
    </xf>
    <xf numFmtId="38" fontId="2" fillId="0" borderId="26" xfId="4" applyFont="1" applyBorder="1" applyAlignment="1">
      <alignment horizontal="center" vertical="center"/>
    </xf>
    <xf numFmtId="38" fontId="9" fillId="0" borderId="27" xfId="4" applyFont="1" applyBorder="1" applyAlignment="1">
      <alignment horizontal="center" vertical="center"/>
    </xf>
    <xf numFmtId="177" fontId="17" fillId="0" borderId="0" xfId="0" applyNumberFormat="1" applyFont="1" applyAlignment="1">
      <alignment horizontal="left" vertical="center"/>
    </xf>
    <xf numFmtId="178" fontId="16" fillId="0" borderId="0" xfId="0" applyNumberFormat="1" applyFont="1" applyAlignment="1">
      <alignment horizontal="left" vertical="center"/>
    </xf>
    <xf numFmtId="0" fontId="0" fillId="0" borderId="0" xfId="0" applyAlignment="1">
      <alignment horizontal="left" vertical="top" wrapText="1"/>
    </xf>
    <xf numFmtId="38" fontId="11" fillId="2" borderId="8" xfId="4" applyFont="1" applyFill="1" applyBorder="1" applyAlignment="1">
      <alignment horizontal="center" vertical="center" wrapText="1"/>
    </xf>
    <xf numFmtId="38" fontId="11" fillId="2" borderId="9" xfId="4" applyFont="1" applyFill="1" applyBorder="1" applyAlignment="1">
      <alignment horizontal="center" vertical="center" wrapText="1"/>
    </xf>
    <xf numFmtId="38" fontId="12" fillId="2" borderId="10" xfId="4"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38" fontId="11" fillId="2" borderId="13" xfId="4" applyFont="1" applyFill="1" applyBorder="1" applyAlignment="1">
      <alignment horizontal="center" vertical="center"/>
    </xf>
    <xf numFmtId="38" fontId="11" fillId="2" borderId="15" xfId="4" applyFont="1" applyFill="1" applyBorder="1" applyAlignment="1">
      <alignment horizontal="center" vertical="center"/>
    </xf>
    <xf numFmtId="38" fontId="11" fillId="2" borderId="2" xfId="4" applyFont="1" applyFill="1" applyBorder="1" applyAlignment="1">
      <alignment horizontal="center" vertical="center"/>
    </xf>
    <xf numFmtId="38" fontId="11" fillId="2" borderId="3" xfId="4" applyFont="1" applyFill="1" applyBorder="1" applyAlignment="1">
      <alignment horizontal="center" vertical="center"/>
    </xf>
    <xf numFmtId="38" fontId="11" fillId="2" borderId="8" xfId="4" applyFont="1" applyFill="1" applyBorder="1" applyAlignment="1">
      <alignment horizontal="center" vertical="center"/>
    </xf>
    <xf numFmtId="0" fontId="0" fillId="0" borderId="9" xfId="0" applyBorder="1" applyAlignment="1">
      <alignment horizontal="center" vertical="center"/>
    </xf>
    <xf numFmtId="38" fontId="11" fillId="2" borderId="5" xfId="4" applyFont="1" applyFill="1" applyBorder="1" applyAlignment="1">
      <alignment horizontal="center" vertical="center"/>
    </xf>
    <xf numFmtId="38" fontId="11" fillId="2" borderId="6" xfId="4" applyFont="1" applyFill="1" applyBorder="1" applyAlignment="1">
      <alignment horizontal="center" vertical="center"/>
    </xf>
    <xf numFmtId="38" fontId="11" fillId="2" borderId="14" xfId="4" applyFont="1" applyFill="1" applyBorder="1" applyAlignment="1">
      <alignment horizontal="center" vertical="center" wrapText="1"/>
    </xf>
    <xf numFmtId="38" fontId="11" fillId="2" borderId="16" xfId="4" applyFont="1" applyFill="1" applyBorder="1" applyAlignment="1">
      <alignment horizontal="center" vertical="center" wrapText="1"/>
    </xf>
    <xf numFmtId="38" fontId="11" fillId="2" borderId="24" xfId="4" applyFont="1" applyFill="1" applyBorder="1" applyAlignment="1">
      <alignment horizontal="center" vertical="center" wrapText="1"/>
    </xf>
    <xf numFmtId="38" fontId="11" fillId="2" borderId="25" xfId="4"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xf>
    <xf numFmtId="0" fontId="3" fillId="2" borderId="1" xfId="1" applyFont="1" applyFill="1" applyBorder="1" applyAlignment="1">
      <alignment horizontal="center" vertical="center" wrapText="1"/>
    </xf>
    <xf numFmtId="0" fontId="9" fillId="2" borderId="1" xfId="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4" fillId="0" borderId="7" xfId="8" applyFont="1" applyBorder="1" applyAlignment="1">
      <alignment horizontal="left" vertical="center"/>
    </xf>
    <xf numFmtId="0" fontId="6" fillId="0" borderId="7" xfId="8" applyBorder="1" applyAlignment="1">
      <alignment horizontal="left"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4" fillId="0" borderId="7" xfId="8" applyFont="1" applyBorder="1" applyAlignment="1">
      <alignment horizontal="left" vertical="center" wrapText="1"/>
    </xf>
    <xf numFmtId="0" fontId="6" fillId="0" borderId="7" xfId="8" applyBorder="1" applyAlignment="1">
      <alignment horizontal="left" vertical="center" wrapText="1"/>
    </xf>
    <xf numFmtId="0" fontId="5" fillId="0" borderId="7" xfId="8" applyFont="1" applyBorder="1" applyAlignment="1">
      <alignment horizontal="left" vertical="center"/>
    </xf>
    <xf numFmtId="0" fontId="6" fillId="2" borderId="1" xfId="8" applyFill="1" applyBorder="1" applyAlignment="1">
      <alignment horizontal="center" vertical="center"/>
    </xf>
    <xf numFmtId="0" fontId="1" fillId="0" borderId="0" xfId="8" applyFont="1" applyAlignment="1">
      <alignment horizontal="left" vertical="top" wrapText="1"/>
    </xf>
    <xf numFmtId="0" fontId="6" fillId="0" borderId="0" xfId="8" applyAlignment="1">
      <alignment horizontal="left" vertical="top" wrapText="1"/>
    </xf>
  </cellXfs>
  <cellStyles count="9">
    <cellStyle name="パーセント" xfId="6" builtinId="5"/>
    <cellStyle name="桁区切り" xfId="4" builtinId="6"/>
    <cellStyle name="標準" xfId="0" builtinId="0"/>
    <cellStyle name="標準 2" xfId="1" xr:uid="{00000000-0005-0000-0000-000003000000}"/>
    <cellStyle name="標準 3" xfId="5" xr:uid="{00000000-0005-0000-0000-000004000000}"/>
    <cellStyle name="標準 4" xfId="8" xr:uid="{00000000-0005-0000-0000-000005000000}"/>
    <cellStyle name="標準 6" xfId="2" xr:uid="{00000000-0005-0000-0000-000006000000}"/>
    <cellStyle name="標準 7" xfId="7" xr:uid="{00000000-0005-0000-0000-000007000000}"/>
    <cellStyle name="標準 8" xfId="3"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20"/>
  <sheetViews>
    <sheetView zoomScaleNormal="100" workbookViewId="0">
      <selection activeCell="A17" sqref="A17"/>
    </sheetView>
  </sheetViews>
  <sheetFormatPr defaultRowHeight="13.5" x14ac:dyDescent="0.15"/>
  <cols>
    <col min="1" max="1" width="12.625" customWidth="1"/>
    <col min="2" max="22" width="11.25" customWidth="1"/>
    <col min="45" max="45" width="10.5" bestFit="1" customWidth="1"/>
  </cols>
  <sheetData>
    <row r="1" spans="1:45" ht="18" customHeight="1" x14ac:dyDescent="0.15">
      <c r="A1" s="39">
        <v>45266</v>
      </c>
      <c r="B1" s="40">
        <f>A1</f>
        <v>45266</v>
      </c>
    </row>
    <row r="2" spans="1:45" ht="18" customHeight="1" thickBot="1" x14ac:dyDescent="0.2">
      <c r="A2" s="34"/>
    </row>
    <row r="3" spans="1:45" s="1" customFormat="1" ht="18" customHeight="1" x14ac:dyDescent="0.15">
      <c r="A3" s="35"/>
      <c r="B3" s="44" t="s">
        <v>69</v>
      </c>
      <c r="C3" s="45"/>
      <c r="D3" s="45"/>
      <c r="E3" s="45"/>
      <c r="F3" s="45"/>
      <c r="G3" s="45"/>
      <c r="H3" s="46"/>
      <c r="I3" s="44" t="s">
        <v>70</v>
      </c>
      <c r="J3" s="45"/>
      <c r="K3" s="45"/>
      <c r="L3" s="45"/>
      <c r="M3" s="45"/>
      <c r="N3" s="45"/>
      <c r="O3" s="46"/>
      <c r="P3" s="44" t="s">
        <v>77</v>
      </c>
      <c r="Q3" s="45"/>
      <c r="R3" s="45"/>
      <c r="S3" s="45"/>
      <c r="T3" s="45"/>
      <c r="U3" s="45"/>
      <c r="V3" s="46"/>
    </row>
    <row r="4" spans="1:45" s="1" customFormat="1" ht="18" customHeight="1" x14ac:dyDescent="0.15">
      <c r="A4" s="57" t="s">
        <v>25</v>
      </c>
      <c r="B4" s="47" t="s">
        <v>0</v>
      </c>
      <c r="C4" s="49" t="s">
        <v>1</v>
      </c>
      <c r="D4" s="51" t="s">
        <v>76</v>
      </c>
      <c r="E4" s="53"/>
      <c r="F4" s="54"/>
      <c r="G4" s="42" t="s">
        <v>26</v>
      </c>
      <c r="H4" s="55" t="s">
        <v>2</v>
      </c>
      <c r="I4" s="47" t="s">
        <v>0</v>
      </c>
      <c r="J4" s="49" t="s">
        <v>1</v>
      </c>
      <c r="K4" s="51" t="s">
        <v>76</v>
      </c>
      <c r="L4" s="53"/>
      <c r="M4" s="54"/>
      <c r="N4" s="42" t="s">
        <v>26</v>
      </c>
      <c r="O4" s="55" t="s">
        <v>2</v>
      </c>
      <c r="P4" s="47" t="s">
        <v>0</v>
      </c>
      <c r="Q4" s="49" t="s">
        <v>1</v>
      </c>
      <c r="R4" s="51" t="s">
        <v>76</v>
      </c>
      <c r="S4" s="53"/>
      <c r="T4" s="54"/>
      <c r="U4" s="42" t="s">
        <v>26</v>
      </c>
      <c r="V4" s="55" t="s">
        <v>2</v>
      </c>
      <c r="AS4" s="26">
        <v>43739</v>
      </c>
    </row>
    <row r="5" spans="1:45" s="1" customFormat="1" ht="18" customHeight="1" x14ac:dyDescent="0.15">
      <c r="A5" s="58"/>
      <c r="B5" s="48"/>
      <c r="C5" s="50"/>
      <c r="D5" s="52"/>
      <c r="E5" s="2" t="s">
        <v>3</v>
      </c>
      <c r="F5" s="2" t="s">
        <v>4</v>
      </c>
      <c r="G5" s="43"/>
      <c r="H5" s="56"/>
      <c r="I5" s="48"/>
      <c r="J5" s="50"/>
      <c r="K5" s="52"/>
      <c r="L5" s="2" t="s">
        <v>3</v>
      </c>
      <c r="M5" s="2" t="s">
        <v>4</v>
      </c>
      <c r="N5" s="43"/>
      <c r="O5" s="56"/>
      <c r="P5" s="48"/>
      <c r="Q5" s="50"/>
      <c r="R5" s="52"/>
      <c r="S5" s="2" t="s">
        <v>3</v>
      </c>
      <c r="T5" s="2" t="s">
        <v>4</v>
      </c>
      <c r="U5" s="43"/>
      <c r="V5" s="56"/>
    </row>
    <row r="6" spans="1:45" s="1" customFormat="1" ht="18" customHeight="1" x14ac:dyDescent="0.15">
      <c r="A6" s="36" t="s">
        <v>6</v>
      </c>
      <c r="B6" s="28">
        <v>229065</v>
      </c>
      <c r="C6" s="4">
        <v>1024237</v>
      </c>
      <c r="D6" s="4">
        <v>890305</v>
      </c>
      <c r="E6" s="4">
        <v>717983</v>
      </c>
      <c r="F6" s="4">
        <v>172322</v>
      </c>
      <c r="G6" s="27">
        <v>2143607</v>
      </c>
      <c r="H6" s="29">
        <v>3255</v>
      </c>
      <c r="I6" s="28">
        <v>21013.361000000001</v>
      </c>
      <c r="J6" s="4">
        <v>156339.60899999997</v>
      </c>
      <c r="K6" s="4">
        <v>212666.64199999999</v>
      </c>
      <c r="L6" s="4">
        <v>200202.07399999999</v>
      </c>
      <c r="M6" s="4">
        <v>12464.568000000001</v>
      </c>
      <c r="N6" s="27">
        <v>390019.61199999996</v>
      </c>
      <c r="O6" s="29">
        <v>2490.2370000000001</v>
      </c>
      <c r="P6" s="28">
        <v>250078.361</v>
      </c>
      <c r="Q6" s="4">
        <v>1180576.6089999999</v>
      </c>
      <c r="R6" s="4">
        <v>1102971.6420000002</v>
      </c>
      <c r="S6" s="4">
        <v>918185.07400000026</v>
      </c>
      <c r="T6" s="4">
        <v>184786.568</v>
      </c>
      <c r="U6" s="27">
        <v>2533626.6120000002</v>
      </c>
      <c r="V6" s="29">
        <v>5745.2370000000001</v>
      </c>
    </row>
    <row r="7" spans="1:45" s="1" customFormat="1" ht="18" customHeight="1" x14ac:dyDescent="0.15">
      <c r="A7" s="36" t="s">
        <v>7</v>
      </c>
      <c r="B7" s="28">
        <v>1467949</v>
      </c>
      <c r="C7" s="4">
        <v>2096611</v>
      </c>
      <c r="D7" s="4">
        <v>2028192</v>
      </c>
      <c r="E7" s="4">
        <v>1816911</v>
      </c>
      <c r="F7" s="4">
        <v>211281</v>
      </c>
      <c r="G7" s="27">
        <v>5592752</v>
      </c>
      <c r="H7" s="29">
        <v>1237</v>
      </c>
      <c r="I7" s="28">
        <v>69749.267999999996</v>
      </c>
      <c r="J7" s="4">
        <v>403016.23500000004</v>
      </c>
      <c r="K7" s="4">
        <v>374314.67599999998</v>
      </c>
      <c r="L7" s="4">
        <v>346414.85499999998</v>
      </c>
      <c r="M7" s="4">
        <v>27899.820999999996</v>
      </c>
      <c r="N7" s="27">
        <v>847080.179</v>
      </c>
      <c r="O7" s="29">
        <v>1912</v>
      </c>
      <c r="P7" s="28">
        <v>1537698.2680000002</v>
      </c>
      <c r="Q7" s="4">
        <v>2499627.2349999999</v>
      </c>
      <c r="R7" s="4">
        <v>2402506.6760000004</v>
      </c>
      <c r="S7" s="4">
        <v>2163325.8550000004</v>
      </c>
      <c r="T7" s="4">
        <v>239180.82100000003</v>
      </c>
      <c r="U7" s="27">
        <v>6439832.1790000005</v>
      </c>
      <c r="V7" s="29">
        <v>3149</v>
      </c>
    </row>
    <row r="8" spans="1:45" s="1" customFormat="1" ht="18" customHeight="1" x14ac:dyDescent="0.15">
      <c r="A8" s="37" t="s">
        <v>80</v>
      </c>
      <c r="B8" s="28">
        <v>4858964</v>
      </c>
      <c r="C8" s="4">
        <v>5050424</v>
      </c>
      <c r="D8" s="4">
        <v>5255616</v>
      </c>
      <c r="E8" s="4">
        <v>4732424</v>
      </c>
      <c r="F8" s="4">
        <v>523192</v>
      </c>
      <c r="G8" s="27">
        <v>15165004</v>
      </c>
      <c r="H8" s="29">
        <v>0</v>
      </c>
      <c r="I8" s="28">
        <v>563366.96</v>
      </c>
      <c r="J8" s="4">
        <v>2059660.8989999997</v>
      </c>
      <c r="K8" s="4">
        <v>2812793.3289999999</v>
      </c>
      <c r="L8" s="4">
        <v>2660302.1910000001</v>
      </c>
      <c r="M8" s="4">
        <v>152491.13800000001</v>
      </c>
      <c r="N8" s="27">
        <v>5435821.1879999992</v>
      </c>
      <c r="O8" s="29">
        <v>12285.591</v>
      </c>
      <c r="P8" s="28">
        <v>5422330.96</v>
      </c>
      <c r="Q8" s="4">
        <v>7110084.8990000002</v>
      </c>
      <c r="R8" s="4">
        <v>8068409.3290000018</v>
      </c>
      <c r="S8" s="4">
        <v>7392726.1910000015</v>
      </c>
      <c r="T8" s="4">
        <v>675683.13800000004</v>
      </c>
      <c r="U8" s="27">
        <v>20600825.188000001</v>
      </c>
      <c r="V8" s="29">
        <v>12285.591</v>
      </c>
    </row>
    <row r="9" spans="1:45" s="1" customFormat="1" ht="18" customHeight="1" x14ac:dyDescent="0.15">
      <c r="A9" s="36" t="s">
        <v>8</v>
      </c>
      <c r="B9" s="28">
        <v>3082852</v>
      </c>
      <c r="C9" s="4">
        <v>3054283</v>
      </c>
      <c r="D9" s="4">
        <v>2507747</v>
      </c>
      <c r="E9" s="4">
        <v>2206987</v>
      </c>
      <c r="F9" s="4">
        <v>300760</v>
      </c>
      <c r="G9" s="27">
        <v>8644882</v>
      </c>
      <c r="H9" s="29">
        <v>448</v>
      </c>
      <c r="I9" s="28">
        <v>41276.893000000004</v>
      </c>
      <c r="J9" s="4">
        <v>480744.4850000001</v>
      </c>
      <c r="K9" s="4">
        <v>688414.98100000015</v>
      </c>
      <c r="L9" s="4">
        <v>642799.68700000015</v>
      </c>
      <c r="M9" s="4">
        <v>45615.294000000002</v>
      </c>
      <c r="N9" s="27">
        <v>1210436.3590000002</v>
      </c>
      <c r="O9" s="29">
        <v>5747.7259999999997</v>
      </c>
      <c r="P9" s="28">
        <v>3124128.8929999997</v>
      </c>
      <c r="Q9" s="4">
        <v>3535027.4850000003</v>
      </c>
      <c r="R9" s="4">
        <v>3196161.9810000001</v>
      </c>
      <c r="S9" s="4">
        <v>2849786.6869999999</v>
      </c>
      <c r="T9" s="4">
        <v>346375.29400000005</v>
      </c>
      <c r="U9" s="27">
        <v>9855318.3590000011</v>
      </c>
      <c r="V9" s="29">
        <v>6195.7259999999997</v>
      </c>
    </row>
    <row r="10" spans="1:45" s="1" customFormat="1" ht="18" customHeight="1" x14ac:dyDescent="0.15">
      <c r="A10" s="36" t="s">
        <v>9</v>
      </c>
      <c r="B10" s="28">
        <v>554906</v>
      </c>
      <c r="C10" s="4">
        <v>794374</v>
      </c>
      <c r="D10" s="4">
        <v>750199</v>
      </c>
      <c r="E10" s="4">
        <v>682483</v>
      </c>
      <c r="F10" s="4">
        <v>67716</v>
      </c>
      <c r="G10" s="27">
        <v>2099479</v>
      </c>
      <c r="H10" s="29">
        <v>1624</v>
      </c>
      <c r="I10" s="28">
        <v>2717</v>
      </c>
      <c r="J10" s="4">
        <v>87489.999000000011</v>
      </c>
      <c r="K10" s="4">
        <v>52535.182000000008</v>
      </c>
      <c r="L10" s="4">
        <v>44916.718000000008</v>
      </c>
      <c r="M10" s="4">
        <v>7618.4640000000009</v>
      </c>
      <c r="N10" s="27">
        <v>142742.18100000001</v>
      </c>
      <c r="O10" s="29">
        <v>132.22</v>
      </c>
      <c r="P10" s="28">
        <v>557623</v>
      </c>
      <c r="Q10" s="4">
        <v>881863.99899999995</v>
      </c>
      <c r="R10" s="4">
        <v>802734.18200000015</v>
      </c>
      <c r="S10" s="4">
        <v>727399.71800000011</v>
      </c>
      <c r="T10" s="4">
        <v>75334.464000000007</v>
      </c>
      <c r="U10" s="27">
        <v>2242221.1809999999</v>
      </c>
      <c r="V10" s="29">
        <v>1756.22</v>
      </c>
    </row>
    <row r="11" spans="1:45" s="1" customFormat="1" ht="18" customHeight="1" x14ac:dyDescent="0.15">
      <c r="A11" s="36" t="s">
        <v>10</v>
      </c>
      <c r="B11" s="28">
        <v>3022858</v>
      </c>
      <c r="C11" s="4">
        <v>2958085</v>
      </c>
      <c r="D11" s="4">
        <v>2884525</v>
      </c>
      <c r="E11" s="4">
        <v>2622596</v>
      </c>
      <c r="F11" s="4">
        <v>261929</v>
      </c>
      <c r="G11" s="27">
        <v>8865468</v>
      </c>
      <c r="H11" s="29">
        <v>5159</v>
      </c>
      <c r="I11" s="28">
        <v>106911.633</v>
      </c>
      <c r="J11" s="4">
        <v>355244.25399999996</v>
      </c>
      <c r="K11" s="4">
        <v>1117138.4500000002</v>
      </c>
      <c r="L11" s="4">
        <v>1040796.7930000002</v>
      </c>
      <c r="M11" s="4">
        <v>76341.656999999992</v>
      </c>
      <c r="N11" s="27">
        <v>1579294.3370000003</v>
      </c>
      <c r="O11" s="29">
        <v>19448</v>
      </c>
      <c r="P11" s="28">
        <v>3129769.6329999999</v>
      </c>
      <c r="Q11" s="4">
        <v>3313329.2540000002</v>
      </c>
      <c r="R11" s="4">
        <v>4001663.45</v>
      </c>
      <c r="S11" s="4">
        <v>3663392.7930000001</v>
      </c>
      <c r="T11" s="4">
        <v>338270.65699999995</v>
      </c>
      <c r="U11" s="27">
        <v>10444762.337000001</v>
      </c>
      <c r="V11" s="29">
        <v>24607</v>
      </c>
    </row>
    <row r="12" spans="1:45" s="1" customFormat="1" ht="18" customHeight="1" x14ac:dyDescent="0.15">
      <c r="A12" s="36" t="s">
        <v>11</v>
      </c>
      <c r="B12" s="28">
        <v>1325427</v>
      </c>
      <c r="C12" s="4">
        <v>1150567</v>
      </c>
      <c r="D12" s="4">
        <v>1422104</v>
      </c>
      <c r="E12" s="4">
        <v>1310938</v>
      </c>
      <c r="F12" s="4">
        <v>111166</v>
      </c>
      <c r="G12" s="27">
        <v>3898098</v>
      </c>
      <c r="H12" s="29">
        <v>8855</v>
      </c>
      <c r="I12" s="28">
        <v>76505.603000000003</v>
      </c>
      <c r="J12" s="4">
        <v>233223.55900000001</v>
      </c>
      <c r="K12" s="4">
        <v>189317.55099999995</v>
      </c>
      <c r="L12" s="4">
        <v>169802.74899999995</v>
      </c>
      <c r="M12" s="4">
        <v>19514.802</v>
      </c>
      <c r="N12" s="27">
        <v>499046.71299999999</v>
      </c>
      <c r="O12" s="29">
        <v>3898</v>
      </c>
      <c r="P12" s="28">
        <v>1401932.6030000001</v>
      </c>
      <c r="Q12" s="4">
        <v>1383790.5590000004</v>
      </c>
      <c r="R12" s="4">
        <v>1611421.551</v>
      </c>
      <c r="S12" s="4">
        <v>1480740.7490000001</v>
      </c>
      <c r="T12" s="4">
        <v>130680.80199999998</v>
      </c>
      <c r="U12" s="27">
        <v>4397144.7130000005</v>
      </c>
      <c r="V12" s="29">
        <v>12753</v>
      </c>
    </row>
    <row r="13" spans="1:45" s="1" customFormat="1" ht="18" customHeight="1" x14ac:dyDescent="0.15">
      <c r="A13" s="36" t="s">
        <v>12</v>
      </c>
      <c r="B13" s="28">
        <v>362549</v>
      </c>
      <c r="C13" s="4">
        <v>719830</v>
      </c>
      <c r="D13" s="4">
        <v>721700</v>
      </c>
      <c r="E13" s="4">
        <v>639598</v>
      </c>
      <c r="F13" s="4">
        <v>82102</v>
      </c>
      <c r="G13" s="27">
        <v>1804079</v>
      </c>
      <c r="H13" s="29">
        <v>4539</v>
      </c>
      <c r="I13" s="28">
        <v>12972.6</v>
      </c>
      <c r="J13" s="4">
        <v>73902.215000000011</v>
      </c>
      <c r="K13" s="4">
        <v>109883.96199999998</v>
      </c>
      <c r="L13" s="4">
        <v>99122.768999999986</v>
      </c>
      <c r="M13" s="4">
        <v>10761.192999999999</v>
      </c>
      <c r="N13" s="27">
        <v>196758.777</v>
      </c>
      <c r="O13" s="29">
        <v>126</v>
      </c>
      <c r="P13" s="28">
        <v>375521.6</v>
      </c>
      <c r="Q13" s="4">
        <v>793732.21499999997</v>
      </c>
      <c r="R13" s="4">
        <v>831583.96199999982</v>
      </c>
      <c r="S13" s="4">
        <v>738720.76899999985</v>
      </c>
      <c r="T13" s="4">
        <v>92863.193000000028</v>
      </c>
      <c r="U13" s="27">
        <v>2000837.7769999998</v>
      </c>
      <c r="V13" s="29">
        <v>4665</v>
      </c>
    </row>
    <row r="14" spans="1:45" s="1" customFormat="1" ht="18" customHeight="1" x14ac:dyDescent="0.15">
      <c r="A14" s="36" t="s">
        <v>13</v>
      </c>
      <c r="B14" s="28">
        <v>1472551</v>
      </c>
      <c r="C14" s="4">
        <v>1892007</v>
      </c>
      <c r="D14" s="4">
        <v>2307056</v>
      </c>
      <c r="E14" s="4">
        <v>2035288</v>
      </c>
      <c r="F14" s="4">
        <v>271768</v>
      </c>
      <c r="G14" s="27">
        <v>5671614</v>
      </c>
      <c r="H14" s="29">
        <v>6324</v>
      </c>
      <c r="I14" s="28">
        <v>54720.63</v>
      </c>
      <c r="J14" s="4">
        <v>251911.70500000002</v>
      </c>
      <c r="K14" s="4">
        <v>445145.93400000012</v>
      </c>
      <c r="L14" s="4">
        <v>400897.04600000015</v>
      </c>
      <c r="M14" s="4">
        <v>44248.887999999984</v>
      </c>
      <c r="N14" s="27">
        <v>751778.26900000009</v>
      </c>
      <c r="O14" s="29">
        <v>1634.0219999999999</v>
      </c>
      <c r="P14" s="28">
        <v>1527271.63</v>
      </c>
      <c r="Q14" s="4">
        <v>2143918.7049999996</v>
      </c>
      <c r="R14" s="4">
        <v>2752201.9339999999</v>
      </c>
      <c r="S14" s="4">
        <v>2436185.0460000001</v>
      </c>
      <c r="T14" s="4">
        <v>316016.88799999992</v>
      </c>
      <c r="U14" s="27">
        <v>6423392.2689999994</v>
      </c>
      <c r="V14" s="29">
        <v>7958.0219999999999</v>
      </c>
    </row>
    <row r="15" spans="1:45" s="1" customFormat="1" ht="18" customHeight="1" x14ac:dyDescent="0.15">
      <c r="A15" s="36" t="s">
        <v>14</v>
      </c>
      <c r="B15" s="28">
        <v>92714</v>
      </c>
      <c r="C15" s="4">
        <v>168584</v>
      </c>
      <c r="D15" s="4">
        <v>177871</v>
      </c>
      <c r="E15" s="4">
        <v>157634</v>
      </c>
      <c r="F15" s="4">
        <v>20237</v>
      </c>
      <c r="G15" s="27">
        <v>439169</v>
      </c>
      <c r="H15" s="29">
        <v>373</v>
      </c>
      <c r="I15" s="28">
        <v>2969</v>
      </c>
      <c r="J15" s="4">
        <v>20707.512999999999</v>
      </c>
      <c r="K15" s="4">
        <v>27652.186000000002</v>
      </c>
      <c r="L15" s="4">
        <v>25548.566000000003</v>
      </c>
      <c r="M15" s="4">
        <v>2103.62</v>
      </c>
      <c r="N15" s="27">
        <v>51328.699000000001</v>
      </c>
      <c r="O15" s="29">
        <v>0</v>
      </c>
      <c r="P15" s="28">
        <v>95683</v>
      </c>
      <c r="Q15" s="4">
        <v>189291.51300000001</v>
      </c>
      <c r="R15" s="4">
        <v>205523.18599999999</v>
      </c>
      <c r="S15" s="4">
        <v>183182.56599999999</v>
      </c>
      <c r="T15" s="4">
        <v>22340.62</v>
      </c>
      <c r="U15" s="27">
        <v>490497.69900000002</v>
      </c>
      <c r="V15" s="29">
        <v>373</v>
      </c>
    </row>
    <row r="16" spans="1:45" s="1" customFormat="1" ht="18" customHeight="1" thickBot="1" x14ac:dyDescent="0.2">
      <c r="A16" s="38" t="s">
        <v>15</v>
      </c>
      <c r="B16" s="30">
        <v>16469835</v>
      </c>
      <c r="C16" s="31">
        <v>18909002</v>
      </c>
      <c r="D16" s="31">
        <v>18945315</v>
      </c>
      <c r="E16" s="31">
        <v>16922842</v>
      </c>
      <c r="F16" s="31">
        <v>2022473</v>
      </c>
      <c r="G16" s="32">
        <v>54324152</v>
      </c>
      <c r="H16" s="33">
        <v>31814</v>
      </c>
      <c r="I16" s="30">
        <v>952202.94799999997</v>
      </c>
      <c r="J16" s="31">
        <v>4122240.4729999993</v>
      </c>
      <c r="K16" s="31">
        <v>6029862.8930000002</v>
      </c>
      <c r="L16" s="31">
        <v>5630803.4479999999</v>
      </c>
      <c r="M16" s="31">
        <v>399059.44500000001</v>
      </c>
      <c r="N16" s="32">
        <v>11104306.313999999</v>
      </c>
      <c r="O16" s="33">
        <v>47673.796000000002</v>
      </c>
      <c r="P16" s="30">
        <v>17422037.947999999</v>
      </c>
      <c r="Q16" s="31">
        <v>23031242.472999997</v>
      </c>
      <c r="R16" s="31">
        <v>24975177.893000003</v>
      </c>
      <c r="S16" s="31">
        <v>22553645.448000003</v>
      </c>
      <c r="T16" s="31">
        <v>2421532.4449999998</v>
      </c>
      <c r="U16" s="32">
        <v>65428458.313999996</v>
      </c>
      <c r="V16" s="33">
        <v>79487.796000000002</v>
      </c>
    </row>
    <row r="18" spans="1:22" ht="60.75" customHeight="1" x14ac:dyDescent="0.15">
      <c r="A18" s="41" t="s">
        <v>94</v>
      </c>
      <c r="B18" s="41"/>
      <c r="C18" s="41"/>
      <c r="D18" s="41"/>
      <c r="E18" s="41"/>
      <c r="F18" s="41"/>
      <c r="G18" s="41"/>
      <c r="H18" s="41"/>
      <c r="I18" s="41"/>
      <c r="J18" s="41"/>
      <c r="K18" s="41"/>
      <c r="L18" s="41"/>
      <c r="M18" s="41"/>
      <c r="N18" s="41"/>
      <c r="O18" s="41"/>
      <c r="P18" s="41"/>
      <c r="Q18" s="41"/>
      <c r="R18" s="41"/>
      <c r="S18" s="41"/>
      <c r="T18" s="41"/>
      <c r="U18" s="41"/>
      <c r="V18" s="41"/>
    </row>
    <row r="19" spans="1:22" ht="60.75" customHeight="1" x14ac:dyDescent="0.15">
      <c r="A19" s="41"/>
      <c r="B19" s="41"/>
      <c r="C19" s="41"/>
      <c r="D19" s="41"/>
      <c r="E19" s="41"/>
      <c r="F19" s="41"/>
      <c r="G19" s="41"/>
      <c r="H19" s="41"/>
      <c r="I19" s="41"/>
      <c r="J19" s="41"/>
      <c r="K19" s="41"/>
      <c r="L19" s="41"/>
      <c r="M19" s="41"/>
      <c r="N19" s="41"/>
      <c r="O19" s="41"/>
      <c r="P19" s="41"/>
      <c r="Q19" s="41"/>
      <c r="R19" s="41"/>
      <c r="S19" s="41"/>
      <c r="T19" s="41"/>
      <c r="U19" s="41"/>
      <c r="V19" s="41"/>
    </row>
    <row r="20" spans="1:22" ht="60.75" customHeight="1" x14ac:dyDescent="0.15">
      <c r="A20" s="41"/>
      <c r="B20" s="41"/>
      <c r="C20" s="41"/>
      <c r="D20" s="41"/>
      <c r="E20" s="41"/>
      <c r="F20" s="41"/>
      <c r="G20" s="41"/>
      <c r="H20" s="41"/>
      <c r="I20" s="41"/>
      <c r="J20" s="41"/>
      <c r="K20" s="41"/>
      <c r="L20" s="41"/>
      <c r="M20" s="41"/>
      <c r="N20" s="41"/>
      <c r="O20" s="41"/>
      <c r="P20" s="41"/>
      <c r="Q20" s="41"/>
      <c r="R20" s="41"/>
      <c r="S20" s="41"/>
      <c r="T20" s="41"/>
      <c r="U20" s="41"/>
      <c r="V20" s="41"/>
    </row>
  </sheetData>
  <mergeCells count="23">
    <mergeCell ref="O4:O5"/>
    <mergeCell ref="A4:A5"/>
    <mergeCell ref="B4:B5"/>
    <mergeCell ref="C4:C5"/>
    <mergeCell ref="D4:D5"/>
    <mergeCell ref="E4:F4"/>
    <mergeCell ref="H4:H5"/>
    <mergeCell ref="A18:V20"/>
    <mergeCell ref="U4:U5"/>
    <mergeCell ref="B3:H3"/>
    <mergeCell ref="I3:O3"/>
    <mergeCell ref="P3:V3"/>
    <mergeCell ref="N4:N5"/>
    <mergeCell ref="P4:P5"/>
    <mergeCell ref="Q4:Q5"/>
    <mergeCell ref="R4:R5"/>
    <mergeCell ref="S4:T4"/>
    <mergeCell ref="V4:V5"/>
    <mergeCell ref="G4:G5"/>
    <mergeCell ref="I4:I5"/>
    <mergeCell ref="J4:J5"/>
    <mergeCell ref="K4:K5"/>
    <mergeCell ref="L4:M4"/>
  </mergeCells>
  <phoneticPr fontId="1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29"/>
  <sheetViews>
    <sheetView zoomScaleNormal="100" workbookViewId="0">
      <selection activeCell="A29" sqref="A29"/>
    </sheetView>
  </sheetViews>
  <sheetFormatPr defaultRowHeight="13.5" x14ac:dyDescent="0.15"/>
  <cols>
    <col min="1" max="1" width="12.625" customWidth="1"/>
    <col min="2" max="7" width="18.125" customWidth="1"/>
  </cols>
  <sheetData>
    <row r="1" spans="1:7" ht="18" customHeight="1" x14ac:dyDescent="0.15">
      <c r="A1" s="39">
        <f>販売電力量!$A$1</f>
        <v>45266</v>
      </c>
      <c r="B1" s="40">
        <f>A1</f>
        <v>45266</v>
      </c>
    </row>
    <row r="2" spans="1:7" ht="18" customHeight="1" x14ac:dyDescent="0.15"/>
    <row r="3" spans="1:7" ht="18" customHeight="1" x14ac:dyDescent="0.15">
      <c r="A3" s="61" t="s">
        <v>27</v>
      </c>
      <c r="B3" s="61"/>
      <c r="C3" s="61"/>
      <c r="D3" s="61"/>
      <c r="E3" s="61"/>
      <c r="F3" s="61"/>
      <c r="G3" s="61"/>
    </row>
    <row r="4" spans="1:7" ht="18" customHeight="1" x14ac:dyDescent="0.15">
      <c r="A4" s="59" t="s">
        <v>25</v>
      </c>
      <c r="B4" s="60" t="s">
        <v>0</v>
      </c>
      <c r="C4" s="60" t="s">
        <v>1</v>
      </c>
      <c r="D4" s="65" t="s">
        <v>76</v>
      </c>
      <c r="E4" s="62"/>
      <c r="F4" s="60"/>
      <c r="G4" s="63" t="s">
        <v>26</v>
      </c>
    </row>
    <row r="5" spans="1:7" ht="18" customHeight="1" x14ac:dyDescent="0.15">
      <c r="A5" s="60"/>
      <c r="B5" s="60"/>
      <c r="C5" s="60"/>
      <c r="D5" s="52"/>
      <c r="E5" s="25" t="s">
        <v>3</v>
      </c>
      <c r="F5" s="5" t="s">
        <v>4</v>
      </c>
      <c r="G5" s="64"/>
    </row>
    <row r="6" spans="1:7" ht="18" customHeight="1" x14ac:dyDescent="0.15">
      <c r="A6" s="6" t="s">
        <v>82</v>
      </c>
      <c r="B6" s="7">
        <v>300983232</v>
      </c>
      <c r="C6" s="7">
        <v>396652585</v>
      </c>
      <c r="D6" s="7">
        <v>465257217</v>
      </c>
      <c r="E6" s="7">
        <v>405628477</v>
      </c>
      <c r="F6" s="7">
        <v>59628740</v>
      </c>
      <c r="G6" s="7">
        <v>1162893034</v>
      </c>
    </row>
    <row r="7" spans="1:7" ht="18" customHeight="1" x14ac:dyDescent="0.15">
      <c r="A7" s="3"/>
      <c r="B7" s="9"/>
      <c r="C7" s="9"/>
      <c r="D7" s="9"/>
      <c r="E7" s="9"/>
      <c r="F7" s="9"/>
      <c r="G7" s="9"/>
    </row>
    <row r="8" spans="1:7" ht="18" customHeight="1" x14ac:dyDescent="0.15">
      <c r="G8" s="1"/>
    </row>
    <row r="9" spans="1:7" ht="18" customHeight="1" x14ac:dyDescent="0.15">
      <c r="A9" s="61" t="s">
        <v>28</v>
      </c>
      <c r="B9" s="61"/>
      <c r="C9" s="61"/>
      <c r="D9" s="61"/>
      <c r="E9" s="61"/>
      <c r="F9" s="61"/>
      <c r="G9" s="61"/>
    </row>
    <row r="10" spans="1:7" ht="18" customHeight="1" x14ac:dyDescent="0.15">
      <c r="A10" s="59" t="s">
        <v>25</v>
      </c>
      <c r="B10" s="60" t="s">
        <v>0</v>
      </c>
      <c r="C10" s="60" t="s">
        <v>1</v>
      </c>
      <c r="D10" s="65" t="s">
        <v>76</v>
      </c>
      <c r="E10" s="62"/>
      <c r="F10" s="60"/>
      <c r="G10" s="63" t="s">
        <v>26</v>
      </c>
    </row>
    <row r="11" spans="1:7" ht="18" customHeight="1" x14ac:dyDescent="0.15">
      <c r="A11" s="60"/>
      <c r="B11" s="60"/>
      <c r="C11" s="60"/>
      <c r="D11" s="52"/>
      <c r="E11" s="25" t="s">
        <v>3</v>
      </c>
      <c r="F11" s="5" t="s">
        <v>4</v>
      </c>
      <c r="G11" s="64"/>
    </row>
    <row r="12" spans="1:7" ht="18" customHeight="1" x14ac:dyDescent="0.15">
      <c r="A12" s="18" t="s">
        <v>82</v>
      </c>
      <c r="B12" s="7">
        <v>19965942.56264</v>
      </c>
      <c r="C12" s="7">
        <v>95119276.449999973</v>
      </c>
      <c r="D12" s="7">
        <v>172029254.71972704</v>
      </c>
      <c r="E12" s="7">
        <v>158923372.47772703</v>
      </c>
      <c r="F12" s="7">
        <v>13105882.242000002</v>
      </c>
      <c r="G12" s="7">
        <v>287114473.73236698</v>
      </c>
    </row>
    <row r="13" spans="1:7" ht="18" customHeight="1" x14ac:dyDescent="0.15">
      <c r="A13" s="3"/>
      <c r="B13" s="9"/>
      <c r="C13" s="9"/>
      <c r="D13" s="9"/>
      <c r="E13" s="9"/>
      <c r="F13" s="9"/>
      <c r="G13" s="9"/>
    </row>
    <row r="14" spans="1:7" ht="18" customHeight="1" x14ac:dyDescent="0.15">
      <c r="A14" s="1"/>
      <c r="B14" s="1"/>
      <c r="C14" s="1"/>
      <c r="D14" s="1"/>
      <c r="E14" s="1"/>
      <c r="F14" s="1"/>
      <c r="G14" s="1"/>
    </row>
    <row r="15" spans="1:7" ht="18" customHeight="1" x14ac:dyDescent="0.15">
      <c r="A15" s="66" t="s">
        <v>79</v>
      </c>
      <c r="B15" s="67"/>
      <c r="C15" s="67"/>
      <c r="D15" s="67"/>
      <c r="E15" s="67"/>
      <c r="F15" s="67"/>
      <c r="G15" s="67"/>
    </row>
    <row r="16" spans="1:7" ht="18" customHeight="1" x14ac:dyDescent="0.15">
      <c r="A16" s="59" t="s">
        <v>25</v>
      </c>
      <c r="B16" s="60" t="s">
        <v>0</v>
      </c>
      <c r="C16" s="60" t="s">
        <v>1</v>
      </c>
      <c r="D16" s="65" t="s">
        <v>76</v>
      </c>
      <c r="E16" s="62"/>
      <c r="F16" s="60"/>
      <c r="G16" s="59" t="s">
        <v>26</v>
      </c>
    </row>
    <row r="17" spans="1:7" ht="18" customHeight="1" x14ac:dyDescent="0.15">
      <c r="A17" s="60"/>
      <c r="B17" s="60"/>
      <c r="C17" s="60"/>
      <c r="D17" s="52"/>
      <c r="E17" s="25" t="s">
        <v>3</v>
      </c>
      <c r="F17" s="5" t="s">
        <v>4</v>
      </c>
      <c r="G17" s="59"/>
    </row>
    <row r="18" spans="1:7" ht="18" customHeight="1" x14ac:dyDescent="0.15">
      <c r="A18" s="6" t="s">
        <v>83</v>
      </c>
      <c r="B18" s="7">
        <v>5689136</v>
      </c>
      <c r="C18" s="7">
        <v>27473550.664999999</v>
      </c>
      <c r="D18" s="7">
        <v>31997695.50599999</v>
      </c>
      <c r="E18" s="7">
        <v>27018477.875999991</v>
      </c>
      <c r="F18" s="7">
        <v>4979217.629999999</v>
      </c>
      <c r="G18" s="7">
        <v>65160382.170999989</v>
      </c>
    </row>
    <row r="19" spans="1:7" ht="18" customHeight="1" x14ac:dyDescent="0.15">
      <c r="A19" s="6" t="s">
        <v>84</v>
      </c>
      <c r="B19" s="7">
        <v>34159482.144999996</v>
      </c>
      <c r="C19" s="7">
        <v>62679628.71100001</v>
      </c>
      <c r="D19" s="7">
        <v>64537989.309000008</v>
      </c>
      <c r="E19" s="7">
        <v>56776563.98300001</v>
      </c>
      <c r="F19" s="7">
        <v>7761425.3259999994</v>
      </c>
      <c r="G19" s="7">
        <v>161377100.16500002</v>
      </c>
    </row>
    <row r="20" spans="1:7" ht="18" customHeight="1" x14ac:dyDescent="0.15">
      <c r="A20" s="22" t="s">
        <v>85</v>
      </c>
      <c r="B20" s="7">
        <v>104826042.28264</v>
      </c>
      <c r="C20" s="7">
        <v>154085680.08999997</v>
      </c>
      <c r="D20" s="7">
        <v>222517054.52699995</v>
      </c>
      <c r="E20" s="7">
        <v>200766923.06399995</v>
      </c>
      <c r="F20" s="7">
        <v>21750131.463</v>
      </c>
      <c r="G20" s="7">
        <v>481428776.8996399</v>
      </c>
    </row>
    <row r="21" spans="1:7" ht="18" customHeight="1" x14ac:dyDescent="0.15">
      <c r="A21" s="6" t="s">
        <v>86</v>
      </c>
      <c r="B21" s="7">
        <v>53396563.700000003</v>
      </c>
      <c r="C21" s="7">
        <v>70903697.666000009</v>
      </c>
      <c r="D21" s="7">
        <v>80094217.032000005</v>
      </c>
      <c r="E21" s="7">
        <v>69976982.092000008</v>
      </c>
      <c r="F21" s="7">
        <v>10117234.939999999</v>
      </c>
      <c r="G21" s="7">
        <v>204394478.398</v>
      </c>
    </row>
    <row r="22" spans="1:7" ht="18" customHeight="1" x14ac:dyDescent="0.15">
      <c r="A22" s="6" t="s">
        <v>87</v>
      </c>
      <c r="B22" s="7">
        <v>11041909</v>
      </c>
      <c r="C22" s="7">
        <v>20075611.042000003</v>
      </c>
      <c r="D22" s="7">
        <v>19624319.115727004</v>
      </c>
      <c r="E22" s="7">
        <v>17067691.532727003</v>
      </c>
      <c r="F22" s="7">
        <v>2556627.5830000001</v>
      </c>
      <c r="G22" s="7">
        <v>50741839.157727003</v>
      </c>
    </row>
    <row r="23" spans="1:7" ht="18" customHeight="1" x14ac:dyDescent="0.15">
      <c r="A23" s="6" t="s">
        <v>88</v>
      </c>
      <c r="B23" s="7">
        <v>52526637.129000001</v>
      </c>
      <c r="C23" s="7">
        <v>64670461.902000003</v>
      </c>
      <c r="D23" s="7">
        <v>91938640.792000011</v>
      </c>
      <c r="E23" s="7">
        <v>82402268.217000008</v>
      </c>
      <c r="F23" s="7">
        <v>9536372.5750000011</v>
      </c>
      <c r="G23" s="7">
        <v>209135739.82300001</v>
      </c>
    </row>
    <row r="24" spans="1:7" ht="18" customHeight="1" x14ac:dyDescent="0.15">
      <c r="A24" s="6" t="s">
        <v>89</v>
      </c>
      <c r="B24" s="7">
        <v>27687066.673</v>
      </c>
      <c r="C24" s="7">
        <v>31941529.539999999</v>
      </c>
      <c r="D24" s="7">
        <v>40165341.059999995</v>
      </c>
      <c r="E24" s="7">
        <v>36051785.278999992</v>
      </c>
      <c r="F24" s="7">
        <v>4113555.7810000004</v>
      </c>
      <c r="G24" s="7">
        <v>99793937.272999987</v>
      </c>
    </row>
    <row r="25" spans="1:7" ht="18" customHeight="1" x14ac:dyDescent="0.15">
      <c r="A25" s="6" t="s">
        <v>90</v>
      </c>
      <c r="B25" s="7">
        <v>6479709</v>
      </c>
      <c r="C25" s="7">
        <v>16344638.473999999</v>
      </c>
      <c r="D25" s="7">
        <v>20410232.294000003</v>
      </c>
      <c r="E25" s="7">
        <v>17512633.990000002</v>
      </c>
      <c r="F25" s="7">
        <v>2897598.304</v>
      </c>
      <c r="G25" s="7">
        <v>43234579.767999999</v>
      </c>
    </row>
    <row r="26" spans="1:7" ht="18" customHeight="1" x14ac:dyDescent="0.15">
      <c r="A26" s="6" t="s">
        <v>91</v>
      </c>
      <c r="B26" s="7">
        <v>23030005.633000001</v>
      </c>
      <c r="C26" s="7">
        <v>39314739.360000007</v>
      </c>
      <c r="D26" s="7">
        <v>60541786.768000007</v>
      </c>
      <c r="E26" s="7">
        <v>52294933.621000007</v>
      </c>
      <c r="F26" s="7">
        <v>8246853.1470000008</v>
      </c>
      <c r="G26" s="7">
        <v>122886531.76100002</v>
      </c>
    </row>
    <row r="27" spans="1:7" ht="18" customHeight="1" x14ac:dyDescent="0.15">
      <c r="A27" s="6" t="s">
        <v>92</v>
      </c>
      <c r="B27" s="7">
        <v>2112623</v>
      </c>
      <c r="C27" s="7">
        <v>4282324</v>
      </c>
      <c r="D27" s="7">
        <v>5459195.3159999996</v>
      </c>
      <c r="E27" s="7">
        <v>4683589.8229999999</v>
      </c>
      <c r="F27" s="7">
        <v>775605.49300000002</v>
      </c>
      <c r="G27" s="7">
        <v>11854142.316</v>
      </c>
    </row>
    <row r="28" spans="1:7" ht="18" customHeight="1" x14ac:dyDescent="0.15">
      <c r="A28" s="6" t="s">
        <v>93</v>
      </c>
      <c r="B28" s="7">
        <v>320949174.56264001</v>
      </c>
      <c r="C28" s="7">
        <v>491771861.44999999</v>
      </c>
      <c r="D28" s="7">
        <v>637286471.71972692</v>
      </c>
      <c r="E28" s="7">
        <v>564551849.47772694</v>
      </c>
      <c r="F28" s="7">
        <v>72734622.241999999</v>
      </c>
      <c r="G28" s="7">
        <v>1450007507.732367</v>
      </c>
    </row>
    <row r="29" spans="1:7" x14ac:dyDescent="0.15">
      <c r="A29" s="3"/>
      <c r="B29" s="9"/>
      <c r="C29" s="9"/>
      <c r="D29" s="9"/>
      <c r="E29" s="9"/>
      <c r="F29" s="9"/>
      <c r="G29" s="9"/>
    </row>
  </sheetData>
  <mergeCells count="21">
    <mergeCell ref="A15:G15"/>
    <mergeCell ref="A16:A17"/>
    <mergeCell ref="B16:B17"/>
    <mergeCell ref="C16:C17"/>
    <mergeCell ref="E16:F16"/>
    <mergeCell ref="G16:G17"/>
    <mergeCell ref="D16:D17"/>
    <mergeCell ref="A4:A5"/>
    <mergeCell ref="A3:G3"/>
    <mergeCell ref="A10:A11"/>
    <mergeCell ref="B10:B11"/>
    <mergeCell ref="A9:G9"/>
    <mergeCell ref="C10:C11"/>
    <mergeCell ref="E10:F10"/>
    <mergeCell ref="G10:G11"/>
    <mergeCell ref="B4:B5"/>
    <mergeCell ref="E4:F4"/>
    <mergeCell ref="G4:G5"/>
    <mergeCell ref="C4:C5"/>
    <mergeCell ref="D4:D5"/>
    <mergeCell ref="D10:D11"/>
  </mergeCells>
  <phoneticPr fontId="1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29"/>
  <sheetViews>
    <sheetView zoomScaleNormal="100" workbookViewId="0">
      <selection activeCell="A34" sqref="A34"/>
    </sheetView>
  </sheetViews>
  <sheetFormatPr defaultColWidth="9" defaultRowHeight="13.5" x14ac:dyDescent="0.15"/>
  <cols>
    <col min="1" max="1" width="12.625" style="8" customWidth="1"/>
    <col min="2" max="7" width="18.125" style="8" customWidth="1"/>
    <col min="8" max="25" width="16.625" style="8" customWidth="1"/>
    <col min="26" max="16384" width="9" style="8"/>
  </cols>
  <sheetData>
    <row r="1" spans="1:7" ht="18" customHeight="1" x14ac:dyDescent="0.15">
      <c r="A1" s="39">
        <f>販売電力量!$A$1</f>
        <v>45266</v>
      </c>
      <c r="B1" s="40">
        <f>A1</f>
        <v>45266</v>
      </c>
    </row>
    <row r="2" spans="1:7" ht="18" customHeight="1" x14ac:dyDescent="0.15">
      <c r="A2" s="17"/>
      <c r="B2" s="17"/>
      <c r="C2" s="17"/>
      <c r="D2" s="17"/>
      <c r="E2" s="17"/>
      <c r="F2" s="17"/>
    </row>
    <row r="3" spans="1:7" customFormat="1" ht="18" customHeight="1" x14ac:dyDescent="0.15">
      <c r="A3" s="61" t="s">
        <v>71</v>
      </c>
      <c r="B3" s="61"/>
      <c r="C3" s="61"/>
      <c r="D3" s="61"/>
      <c r="E3" s="61"/>
      <c r="F3" s="61"/>
      <c r="G3" s="61"/>
    </row>
    <row r="4" spans="1:7" customFormat="1" ht="18" customHeight="1" x14ac:dyDescent="0.15">
      <c r="A4" s="59" t="s">
        <v>25</v>
      </c>
      <c r="B4" s="60" t="s">
        <v>0</v>
      </c>
      <c r="C4" s="60" t="s">
        <v>1</v>
      </c>
      <c r="D4" s="65" t="s">
        <v>76</v>
      </c>
      <c r="E4" s="62"/>
      <c r="F4" s="60"/>
      <c r="G4" s="63" t="s">
        <v>26</v>
      </c>
    </row>
    <row r="5" spans="1:7" customFormat="1" ht="18" customHeight="1" x14ac:dyDescent="0.15">
      <c r="A5" s="60"/>
      <c r="B5" s="60"/>
      <c r="C5" s="60"/>
      <c r="D5" s="52"/>
      <c r="E5" s="25" t="s">
        <v>3</v>
      </c>
      <c r="F5" s="5" t="s">
        <v>4</v>
      </c>
      <c r="G5" s="64"/>
    </row>
    <row r="6" spans="1:7" customFormat="1" ht="18" customHeight="1" x14ac:dyDescent="0.15">
      <c r="A6" s="6" t="s">
        <v>82</v>
      </c>
      <c r="B6" s="7">
        <v>10023</v>
      </c>
      <c r="C6" s="7">
        <v>665394</v>
      </c>
      <c r="D6" s="7">
        <v>69322309</v>
      </c>
      <c r="E6" s="7">
        <v>64235866</v>
      </c>
      <c r="F6" s="7">
        <v>5086443</v>
      </c>
      <c r="G6" s="7">
        <v>69997726</v>
      </c>
    </row>
    <row r="7" spans="1:7" customFormat="1" ht="18" customHeight="1" x14ac:dyDescent="0.15">
      <c r="A7" s="3"/>
      <c r="B7" s="9"/>
      <c r="C7" s="9"/>
      <c r="D7" s="9"/>
      <c r="E7" s="9"/>
      <c r="F7" s="9"/>
      <c r="G7" s="9"/>
    </row>
    <row r="8" spans="1:7" customFormat="1" ht="18" customHeight="1" x14ac:dyDescent="0.15">
      <c r="G8" s="1"/>
    </row>
    <row r="9" spans="1:7" customFormat="1" ht="18" customHeight="1" x14ac:dyDescent="0.15">
      <c r="A9" s="61" t="s">
        <v>72</v>
      </c>
      <c r="B9" s="61"/>
      <c r="C9" s="61"/>
      <c r="D9" s="61"/>
      <c r="E9" s="61"/>
      <c r="F9" s="61"/>
      <c r="G9" s="61"/>
    </row>
    <row r="10" spans="1:7" customFormat="1" ht="18" customHeight="1" x14ac:dyDescent="0.15">
      <c r="A10" s="59" t="s">
        <v>25</v>
      </c>
      <c r="B10" s="60" t="s">
        <v>0</v>
      </c>
      <c r="C10" s="60" t="s">
        <v>1</v>
      </c>
      <c r="D10" s="65" t="s">
        <v>76</v>
      </c>
      <c r="E10" s="62"/>
      <c r="F10" s="60"/>
      <c r="G10" s="63" t="s">
        <v>26</v>
      </c>
    </row>
    <row r="11" spans="1:7" customFormat="1" ht="18" customHeight="1" x14ac:dyDescent="0.15">
      <c r="A11" s="60"/>
      <c r="B11" s="60"/>
      <c r="C11" s="60"/>
      <c r="D11" s="52"/>
      <c r="E11" s="25" t="s">
        <v>3</v>
      </c>
      <c r="F11" s="5" t="s">
        <v>4</v>
      </c>
      <c r="G11" s="64"/>
    </row>
    <row r="12" spans="1:7" customFormat="1" ht="18" customHeight="1" x14ac:dyDescent="0.15">
      <c r="A12" s="6" t="s">
        <v>82</v>
      </c>
      <c r="B12" s="7">
        <v>1514</v>
      </c>
      <c r="C12" s="7">
        <v>175578</v>
      </c>
      <c r="D12" s="7">
        <v>19598055</v>
      </c>
      <c r="E12" s="7">
        <v>18737206</v>
      </c>
      <c r="F12" s="7">
        <v>860849</v>
      </c>
      <c r="G12" s="7">
        <v>19775147</v>
      </c>
    </row>
    <row r="13" spans="1:7" customFormat="1" ht="18" customHeight="1" x14ac:dyDescent="0.15">
      <c r="A13" s="3"/>
      <c r="B13" s="9"/>
      <c r="C13" s="9"/>
      <c r="D13" s="9"/>
      <c r="E13" s="9"/>
      <c r="F13" s="9"/>
      <c r="G13" s="9"/>
    </row>
    <row r="14" spans="1:7" customFormat="1" ht="18" customHeight="1" x14ac:dyDescent="0.15">
      <c r="A14" s="1"/>
      <c r="B14" s="1"/>
      <c r="C14" s="1"/>
      <c r="D14" s="1"/>
      <c r="E14" s="1"/>
      <c r="F14" s="1"/>
      <c r="G14" s="1"/>
    </row>
    <row r="15" spans="1:7" customFormat="1" ht="18" customHeight="1" x14ac:dyDescent="0.15">
      <c r="A15" s="66" t="s">
        <v>78</v>
      </c>
      <c r="B15" s="67"/>
      <c r="C15" s="67"/>
      <c r="D15" s="67"/>
      <c r="E15" s="67"/>
      <c r="F15" s="67"/>
      <c r="G15" s="67"/>
    </row>
    <row r="16" spans="1:7" customFormat="1" ht="18" customHeight="1" x14ac:dyDescent="0.15">
      <c r="A16" s="59" t="s">
        <v>25</v>
      </c>
      <c r="B16" s="60" t="s">
        <v>0</v>
      </c>
      <c r="C16" s="60" t="s">
        <v>1</v>
      </c>
      <c r="D16" s="65" t="s">
        <v>76</v>
      </c>
      <c r="E16" s="62"/>
      <c r="F16" s="60"/>
      <c r="G16" s="59" t="s">
        <v>26</v>
      </c>
    </row>
    <row r="17" spans="1:8" customFormat="1" ht="18" customHeight="1" x14ac:dyDescent="0.15">
      <c r="A17" s="60"/>
      <c r="B17" s="60"/>
      <c r="C17" s="60"/>
      <c r="D17" s="52"/>
      <c r="E17" s="25" t="s">
        <v>3</v>
      </c>
      <c r="F17" s="5" t="s">
        <v>4</v>
      </c>
      <c r="G17" s="59"/>
    </row>
    <row r="18" spans="1:8" customFormat="1" ht="18" customHeight="1" x14ac:dyDescent="0.15">
      <c r="A18" s="6" t="s">
        <v>83</v>
      </c>
      <c r="B18" s="7">
        <v>288</v>
      </c>
      <c r="C18" s="7">
        <v>39866</v>
      </c>
      <c r="D18" s="7">
        <v>3989600</v>
      </c>
      <c r="E18" s="7">
        <v>3679798</v>
      </c>
      <c r="F18" s="7">
        <v>309802</v>
      </c>
      <c r="G18" s="7">
        <v>4029754</v>
      </c>
    </row>
    <row r="19" spans="1:8" customFormat="1" ht="18" customHeight="1" x14ac:dyDescent="0.15">
      <c r="A19" s="6" t="s">
        <v>84</v>
      </c>
      <c r="B19" s="7">
        <v>1059</v>
      </c>
      <c r="C19" s="7">
        <v>84845</v>
      </c>
      <c r="D19" s="7">
        <v>7883713</v>
      </c>
      <c r="E19" s="7">
        <v>7191343</v>
      </c>
      <c r="F19" s="7">
        <v>692370</v>
      </c>
      <c r="G19" s="7">
        <v>7969617</v>
      </c>
    </row>
    <row r="20" spans="1:8" customFormat="1" ht="18" customHeight="1" x14ac:dyDescent="0.15">
      <c r="A20" s="22" t="s">
        <v>85</v>
      </c>
      <c r="B20" s="7">
        <v>4259</v>
      </c>
      <c r="C20" s="7">
        <v>259637</v>
      </c>
      <c r="D20" s="7">
        <v>31288198</v>
      </c>
      <c r="E20" s="7">
        <v>29608907</v>
      </c>
      <c r="F20" s="7">
        <v>1679291</v>
      </c>
      <c r="G20" s="7">
        <v>31552094</v>
      </c>
    </row>
    <row r="21" spans="1:8" customFormat="1" ht="18" customHeight="1" x14ac:dyDescent="0.15">
      <c r="A21" s="6" t="s">
        <v>86</v>
      </c>
      <c r="B21" s="7">
        <v>1494</v>
      </c>
      <c r="C21" s="7">
        <v>122371</v>
      </c>
      <c r="D21" s="7">
        <v>11049805</v>
      </c>
      <c r="E21" s="7">
        <v>10219543</v>
      </c>
      <c r="F21" s="7">
        <v>830262</v>
      </c>
      <c r="G21" s="7">
        <v>11173670</v>
      </c>
    </row>
    <row r="22" spans="1:8" customFormat="1" ht="18" customHeight="1" x14ac:dyDescent="0.15">
      <c r="A22" s="6" t="s">
        <v>87</v>
      </c>
      <c r="B22" s="7">
        <v>232</v>
      </c>
      <c r="C22" s="7">
        <v>25155</v>
      </c>
      <c r="D22" s="7">
        <v>2168613</v>
      </c>
      <c r="E22" s="7">
        <v>1986322</v>
      </c>
      <c r="F22" s="7">
        <v>182291</v>
      </c>
      <c r="G22" s="7">
        <v>2194000</v>
      </c>
    </row>
    <row r="23" spans="1:8" customFormat="1" ht="18" customHeight="1" x14ac:dyDescent="0.15">
      <c r="A23" s="6" t="s">
        <v>88</v>
      </c>
      <c r="B23" s="7">
        <v>2223</v>
      </c>
      <c r="C23" s="7">
        <v>132296</v>
      </c>
      <c r="D23" s="7">
        <v>14294070</v>
      </c>
      <c r="E23" s="7">
        <v>13420674</v>
      </c>
      <c r="F23" s="7">
        <v>873396</v>
      </c>
      <c r="G23" s="7">
        <v>14428589</v>
      </c>
    </row>
    <row r="24" spans="1:8" customFormat="1" ht="18" customHeight="1" x14ac:dyDescent="0.15">
      <c r="A24" s="6" t="s">
        <v>89</v>
      </c>
      <c r="B24" s="7">
        <v>773</v>
      </c>
      <c r="C24" s="7">
        <v>56663</v>
      </c>
      <c r="D24" s="7">
        <v>5378750</v>
      </c>
      <c r="E24" s="7">
        <v>5031188</v>
      </c>
      <c r="F24" s="7">
        <v>347562</v>
      </c>
      <c r="G24" s="7">
        <v>5436186</v>
      </c>
    </row>
    <row r="25" spans="1:8" customFormat="1" ht="18" customHeight="1" x14ac:dyDescent="0.15">
      <c r="A25" s="6" t="s">
        <v>90</v>
      </c>
      <c r="B25" s="7">
        <v>203</v>
      </c>
      <c r="C25" s="7">
        <v>31302</v>
      </c>
      <c r="D25" s="7">
        <v>2841426</v>
      </c>
      <c r="E25" s="7">
        <v>2584875</v>
      </c>
      <c r="F25" s="7">
        <v>256551</v>
      </c>
      <c r="G25" s="7">
        <v>2872931</v>
      </c>
    </row>
    <row r="26" spans="1:8" customFormat="1" ht="18" customHeight="1" x14ac:dyDescent="0.15">
      <c r="A26" s="6" t="s">
        <v>91</v>
      </c>
      <c r="B26" s="7">
        <v>902</v>
      </c>
      <c r="C26" s="7">
        <v>82930</v>
      </c>
      <c r="D26" s="7">
        <v>9138302</v>
      </c>
      <c r="E26" s="7">
        <v>8407827</v>
      </c>
      <c r="F26" s="7">
        <v>730475</v>
      </c>
      <c r="G26" s="7">
        <v>9222134</v>
      </c>
    </row>
    <row r="27" spans="1:8" customFormat="1" ht="18" customHeight="1" x14ac:dyDescent="0.15">
      <c r="A27" s="6" t="s">
        <v>92</v>
      </c>
      <c r="B27" s="7">
        <v>104</v>
      </c>
      <c r="C27" s="7">
        <v>5907</v>
      </c>
      <c r="D27" s="7">
        <v>887887</v>
      </c>
      <c r="E27" s="7">
        <v>842595</v>
      </c>
      <c r="F27" s="7">
        <v>45292</v>
      </c>
      <c r="G27" s="7">
        <v>893898</v>
      </c>
    </row>
    <row r="28" spans="1:8" customFormat="1" ht="18" customHeight="1" x14ac:dyDescent="0.15">
      <c r="A28" s="6" t="s">
        <v>93</v>
      </c>
      <c r="B28" s="7">
        <v>11537</v>
      </c>
      <c r="C28" s="7">
        <v>840972</v>
      </c>
      <c r="D28" s="7">
        <v>88920364</v>
      </c>
      <c r="E28" s="7">
        <v>82973072</v>
      </c>
      <c r="F28" s="7">
        <v>5947292</v>
      </c>
      <c r="G28" s="7">
        <v>89772873</v>
      </c>
      <c r="H28" s="24"/>
    </row>
    <row r="29" spans="1:8" x14ac:dyDescent="0.15">
      <c r="E29" s="23"/>
    </row>
  </sheetData>
  <mergeCells count="21">
    <mergeCell ref="A3:G3"/>
    <mergeCell ref="A4:A5"/>
    <mergeCell ref="B4:B5"/>
    <mergeCell ref="C4:C5"/>
    <mergeCell ref="E4:F4"/>
    <mergeCell ref="G4:G5"/>
    <mergeCell ref="D4:D5"/>
    <mergeCell ref="A9:G9"/>
    <mergeCell ref="A10:A11"/>
    <mergeCell ref="B10:B11"/>
    <mergeCell ref="C10:C11"/>
    <mergeCell ref="E10:F10"/>
    <mergeCell ref="G10:G11"/>
    <mergeCell ref="D10:D11"/>
    <mergeCell ref="A15:G15"/>
    <mergeCell ref="A16:A17"/>
    <mergeCell ref="B16:B17"/>
    <mergeCell ref="C16:C17"/>
    <mergeCell ref="E16:F16"/>
    <mergeCell ref="G16:G17"/>
    <mergeCell ref="D16:D17"/>
  </mergeCells>
  <phoneticPr fontId="10"/>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7"/>
  <sheetViews>
    <sheetView zoomScaleNormal="100" workbookViewId="0">
      <selection activeCell="N21" sqref="N21"/>
    </sheetView>
  </sheetViews>
  <sheetFormatPr defaultColWidth="9" defaultRowHeight="13.5" x14ac:dyDescent="0.15"/>
  <cols>
    <col min="1" max="1" width="24.125" style="8" customWidth="1"/>
    <col min="2" max="3" width="17.25" style="8" customWidth="1"/>
    <col min="4" max="14" width="11.5" style="8" customWidth="1"/>
    <col min="15" max="16384" width="9" style="8"/>
  </cols>
  <sheetData>
    <row r="1" spans="1:14" ht="18" customHeight="1" x14ac:dyDescent="0.15">
      <c r="A1" s="39">
        <f>販売電力量!$A$1</f>
        <v>45266</v>
      </c>
      <c r="B1" s="40">
        <f>A1</f>
        <v>45266</v>
      </c>
    </row>
    <row r="2" spans="1:14" ht="18" customHeight="1" x14ac:dyDescent="0.15"/>
    <row r="3" spans="1:14" ht="13.5" customHeight="1" x14ac:dyDescent="0.15">
      <c r="A3" s="77" t="s">
        <v>73</v>
      </c>
      <c r="B3" s="78"/>
      <c r="C3" s="78"/>
      <c r="D3" s="78"/>
      <c r="E3" s="78"/>
    </row>
    <row r="4" spans="1:14" ht="18.75" customHeight="1" x14ac:dyDescent="0.15">
      <c r="A4" s="14" t="s">
        <v>59</v>
      </c>
      <c r="B4" s="73" t="s">
        <v>38</v>
      </c>
      <c r="C4" s="74"/>
      <c r="D4" s="15" t="s">
        <v>39</v>
      </c>
      <c r="E4" s="15" t="s">
        <v>40</v>
      </c>
      <c r="F4" s="15" t="s">
        <v>41</v>
      </c>
      <c r="G4" s="15" t="s">
        <v>42</v>
      </c>
      <c r="H4" s="15" t="s">
        <v>43</v>
      </c>
      <c r="I4" s="15" t="s">
        <v>44</v>
      </c>
      <c r="J4" s="15" t="s">
        <v>45</v>
      </c>
      <c r="K4" s="15" t="s">
        <v>46</v>
      </c>
      <c r="L4" s="15" t="s">
        <v>47</v>
      </c>
      <c r="M4" s="15" t="s">
        <v>48</v>
      </c>
      <c r="N4" s="15" t="s">
        <v>49</v>
      </c>
    </row>
    <row r="5" spans="1:14" ht="18.75" customHeight="1" x14ac:dyDescent="0.15">
      <c r="A5" s="72" t="s">
        <v>50</v>
      </c>
      <c r="B5" s="75" t="s">
        <v>51</v>
      </c>
      <c r="C5" s="14" t="s">
        <v>52</v>
      </c>
      <c r="D5" s="13">
        <v>17</v>
      </c>
      <c r="E5" s="13">
        <v>88</v>
      </c>
      <c r="F5" s="13">
        <v>90</v>
      </c>
      <c r="G5" s="13">
        <v>0</v>
      </c>
      <c r="H5" s="13">
        <v>0</v>
      </c>
      <c r="I5" s="13">
        <v>0</v>
      </c>
      <c r="J5" s="13">
        <v>65</v>
      </c>
      <c r="K5" s="13">
        <v>0</v>
      </c>
      <c r="L5" s="13">
        <v>496</v>
      </c>
      <c r="M5" s="13">
        <v>845</v>
      </c>
      <c r="N5" s="13">
        <v>1601</v>
      </c>
    </row>
    <row r="6" spans="1:14" ht="18.75" customHeight="1" x14ac:dyDescent="0.15">
      <c r="A6" s="72"/>
      <c r="B6" s="76"/>
      <c r="C6" s="14" t="s">
        <v>53</v>
      </c>
      <c r="D6" s="13">
        <v>11</v>
      </c>
      <c r="E6" s="13">
        <v>29</v>
      </c>
      <c r="F6" s="13">
        <v>35</v>
      </c>
      <c r="G6" s="13">
        <v>0</v>
      </c>
      <c r="H6" s="13">
        <v>0</v>
      </c>
      <c r="I6" s="13">
        <v>0</v>
      </c>
      <c r="J6" s="13">
        <v>13</v>
      </c>
      <c r="K6" s="13">
        <v>0</v>
      </c>
      <c r="L6" s="13">
        <v>279</v>
      </c>
      <c r="M6" s="13">
        <v>134</v>
      </c>
      <c r="N6" s="13">
        <v>501</v>
      </c>
    </row>
    <row r="7" spans="1:14" ht="18.75" customHeight="1" x14ac:dyDescent="0.15">
      <c r="A7" s="72"/>
      <c r="B7" s="75" t="s">
        <v>54</v>
      </c>
      <c r="C7" s="14" t="s">
        <v>55</v>
      </c>
      <c r="D7" s="13">
        <v>41</v>
      </c>
      <c r="E7" s="13">
        <v>155</v>
      </c>
      <c r="F7" s="13">
        <v>118</v>
      </c>
      <c r="G7" s="13">
        <v>0</v>
      </c>
      <c r="H7" s="13">
        <v>1</v>
      </c>
      <c r="I7" s="13">
        <v>0</v>
      </c>
      <c r="J7" s="13">
        <v>104</v>
      </c>
      <c r="K7" s="13">
        <v>0</v>
      </c>
      <c r="L7" s="13">
        <v>845</v>
      </c>
      <c r="M7" s="13">
        <v>835</v>
      </c>
      <c r="N7" s="13">
        <v>2099</v>
      </c>
    </row>
    <row r="8" spans="1:14" ht="18.75" customHeight="1" x14ac:dyDescent="0.15">
      <c r="A8" s="72"/>
      <c r="B8" s="76"/>
      <c r="C8" s="14" t="s">
        <v>56</v>
      </c>
      <c r="D8" s="13">
        <v>58</v>
      </c>
      <c r="E8" s="13">
        <v>115</v>
      </c>
      <c r="F8" s="13">
        <v>36</v>
      </c>
      <c r="G8" s="13">
        <v>0</v>
      </c>
      <c r="H8" s="13">
        <v>0</v>
      </c>
      <c r="I8" s="13">
        <v>0</v>
      </c>
      <c r="J8" s="13">
        <v>23</v>
      </c>
      <c r="K8" s="13">
        <v>0</v>
      </c>
      <c r="L8" s="13">
        <v>51</v>
      </c>
      <c r="M8" s="13">
        <v>66</v>
      </c>
      <c r="N8" s="13">
        <v>349</v>
      </c>
    </row>
    <row r="9" spans="1:14" ht="18.75" customHeight="1" x14ac:dyDescent="0.15">
      <c r="A9" s="72" t="s">
        <v>58</v>
      </c>
      <c r="B9" s="75" t="s">
        <v>51</v>
      </c>
      <c r="C9" s="14" t="s">
        <v>52</v>
      </c>
      <c r="D9" s="13">
        <v>18752</v>
      </c>
      <c r="E9" s="13">
        <v>63117</v>
      </c>
      <c r="F9" s="13">
        <v>214608</v>
      </c>
      <c r="G9" s="13">
        <v>67394</v>
      </c>
      <c r="H9" s="13">
        <v>12242</v>
      </c>
      <c r="I9" s="13">
        <v>83529</v>
      </c>
      <c r="J9" s="13">
        <v>32766</v>
      </c>
      <c r="K9" s="13">
        <v>14980</v>
      </c>
      <c r="L9" s="13">
        <v>54317</v>
      </c>
      <c r="M9" s="13">
        <v>8548</v>
      </c>
      <c r="N9" s="13">
        <v>570253</v>
      </c>
    </row>
    <row r="10" spans="1:14" ht="18.75" customHeight="1" x14ac:dyDescent="0.15">
      <c r="A10" s="72"/>
      <c r="B10" s="76"/>
      <c r="C10" s="14" t="s">
        <v>53</v>
      </c>
      <c r="D10" s="13">
        <v>5337</v>
      </c>
      <c r="E10" s="13">
        <v>11322</v>
      </c>
      <c r="F10" s="13">
        <v>51656</v>
      </c>
      <c r="G10" s="13">
        <v>16838</v>
      </c>
      <c r="H10" s="13">
        <v>3068</v>
      </c>
      <c r="I10" s="13">
        <v>18360</v>
      </c>
      <c r="J10" s="13">
        <v>7012</v>
      </c>
      <c r="K10" s="13">
        <v>3489</v>
      </c>
      <c r="L10" s="13">
        <v>14770</v>
      </c>
      <c r="M10" s="13">
        <v>1448</v>
      </c>
      <c r="N10" s="13">
        <v>133300</v>
      </c>
    </row>
    <row r="11" spans="1:14" ht="18.75" customHeight="1" x14ac:dyDescent="0.15">
      <c r="A11" s="72"/>
      <c r="B11" s="75" t="s">
        <v>54</v>
      </c>
      <c r="C11" s="14" t="s">
        <v>55</v>
      </c>
      <c r="D11" s="13">
        <v>23267</v>
      </c>
      <c r="E11" s="13">
        <v>43874</v>
      </c>
      <c r="F11" s="13">
        <v>192162</v>
      </c>
      <c r="G11" s="13">
        <v>67022</v>
      </c>
      <c r="H11" s="13">
        <v>13030</v>
      </c>
      <c r="I11" s="13">
        <v>93411</v>
      </c>
      <c r="J11" s="13">
        <v>38550</v>
      </c>
      <c r="K11" s="13">
        <v>15989</v>
      </c>
      <c r="L11" s="13">
        <v>65302</v>
      </c>
      <c r="M11" s="13">
        <v>8174</v>
      </c>
      <c r="N11" s="13">
        <v>560781</v>
      </c>
    </row>
    <row r="12" spans="1:14" ht="18.75" customHeight="1" x14ac:dyDescent="0.15">
      <c r="A12" s="72"/>
      <c r="B12" s="76"/>
      <c r="C12" s="14" t="s">
        <v>56</v>
      </c>
      <c r="D12" s="13">
        <v>5572</v>
      </c>
      <c r="E12" s="13">
        <v>8898</v>
      </c>
      <c r="F12" s="13">
        <v>9381</v>
      </c>
      <c r="G12" s="13">
        <v>10731</v>
      </c>
      <c r="H12" s="13">
        <v>2486</v>
      </c>
      <c r="I12" s="13">
        <v>7738</v>
      </c>
      <c r="J12" s="13">
        <v>4102</v>
      </c>
      <c r="K12" s="13">
        <v>2544</v>
      </c>
      <c r="L12" s="13">
        <v>951</v>
      </c>
      <c r="M12" s="13">
        <v>611</v>
      </c>
      <c r="N12" s="13">
        <v>53014</v>
      </c>
    </row>
    <row r="13" spans="1:14" ht="18.75" customHeight="1" x14ac:dyDescent="0.15">
      <c r="A13" s="72" t="s">
        <v>57</v>
      </c>
      <c r="B13" s="75" t="s">
        <v>51</v>
      </c>
      <c r="C13" s="14" t="s">
        <v>52</v>
      </c>
      <c r="D13" s="13">
        <v>5747</v>
      </c>
      <c r="E13" s="13">
        <v>11278</v>
      </c>
      <c r="F13" s="13">
        <v>116356</v>
      </c>
      <c r="G13" s="13">
        <v>16272</v>
      </c>
      <c r="H13" s="13">
        <v>2483</v>
      </c>
      <c r="I13" s="13">
        <v>31978</v>
      </c>
      <c r="J13" s="13">
        <v>5101</v>
      </c>
      <c r="K13" s="13">
        <v>2508</v>
      </c>
      <c r="L13" s="13">
        <v>12615</v>
      </c>
      <c r="M13" s="13">
        <v>738</v>
      </c>
      <c r="N13" s="13">
        <v>205076</v>
      </c>
    </row>
    <row r="14" spans="1:14" ht="18.75" customHeight="1" x14ac:dyDescent="0.15">
      <c r="A14" s="72"/>
      <c r="B14" s="76"/>
      <c r="C14" s="14" t="s">
        <v>53</v>
      </c>
      <c r="D14" s="13">
        <v>31</v>
      </c>
      <c r="E14" s="13">
        <v>85</v>
      </c>
      <c r="F14" s="13">
        <v>1549</v>
      </c>
      <c r="G14" s="13">
        <v>316</v>
      </c>
      <c r="H14" s="13">
        <v>35</v>
      </c>
      <c r="I14" s="13">
        <v>1072</v>
      </c>
      <c r="J14" s="13">
        <v>142</v>
      </c>
      <c r="K14" s="13">
        <v>48</v>
      </c>
      <c r="L14" s="13">
        <v>185</v>
      </c>
      <c r="M14" s="13">
        <v>4</v>
      </c>
      <c r="N14" s="13">
        <v>3467</v>
      </c>
    </row>
    <row r="15" spans="1:14" ht="18.75" customHeight="1" x14ac:dyDescent="0.15">
      <c r="A15" s="72"/>
      <c r="B15" s="75" t="s">
        <v>54</v>
      </c>
      <c r="C15" s="14" t="s">
        <v>55</v>
      </c>
      <c r="D15" s="13">
        <v>5659</v>
      </c>
      <c r="E15" s="13">
        <v>9866</v>
      </c>
      <c r="F15" s="13">
        <v>106675</v>
      </c>
      <c r="G15" s="13">
        <v>16468</v>
      </c>
      <c r="H15" s="13">
        <v>2295</v>
      </c>
      <c r="I15" s="13">
        <v>28326</v>
      </c>
      <c r="J15" s="13">
        <v>6095</v>
      </c>
      <c r="K15" s="13">
        <v>3076</v>
      </c>
      <c r="L15" s="13">
        <v>14354</v>
      </c>
      <c r="M15" s="13">
        <v>830</v>
      </c>
      <c r="N15" s="13">
        <v>193644</v>
      </c>
    </row>
    <row r="16" spans="1:14" ht="18.75" customHeight="1" x14ac:dyDescent="0.15">
      <c r="A16" s="72"/>
      <c r="B16" s="76"/>
      <c r="C16" s="14" t="s">
        <v>56</v>
      </c>
      <c r="D16" s="13">
        <v>289</v>
      </c>
      <c r="E16" s="13">
        <v>222</v>
      </c>
      <c r="F16" s="13">
        <v>1686</v>
      </c>
      <c r="G16" s="13">
        <v>522</v>
      </c>
      <c r="H16" s="13">
        <v>36</v>
      </c>
      <c r="I16" s="13">
        <v>615</v>
      </c>
      <c r="J16" s="13">
        <v>189</v>
      </c>
      <c r="K16" s="13">
        <v>93</v>
      </c>
      <c r="L16" s="13">
        <v>0</v>
      </c>
      <c r="M16" s="13">
        <v>7</v>
      </c>
      <c r="N16" s="13">
        <v>3659</v>
      </c>
    </row>
    <row r="18" spans="1:14" x14ac:dyDescent="0.15">
      <c r="A18" s="70" t="s">
        <v>74</v>
      </c>
      <c r="B18" s="71"/>
      <c r="C18" s="71"/>
      <c r="D18" s="71"/>
      <c r="E18" s="71"/>
    </row>
    <row r="19" spans="1:14" ht="18" customHeight="1" x14ac:dyDescent="0.15">
      <c r="A19" s="14" t="s">
        <v>60</v>
      </c>
      <c r="B19" s="72" t="s">
        <v>61</v>
      </c>
      <c r="C19" s="72"/>
      <c r="D19" s="15" t="s">
        <v>39</v>
      </c>
      <c r="E19" s="15" t="s">
        <v>40</v>
      </c>
      <c r="F19" s="15" t="s">
        <v>80</v>
      </c>
      <c r="G19" s="15" t="s">
        <v>42</v>
      </c>
      <c r="H19" s="15" t="s">
        <v>43</v>
      </c>
      <c r="I19" s="15" t="s">
        <v>44</v>
      </c>
      <c r="J19" s="15" t="s">
        <v>45</v>
      </c>
      <c r="K19" s="15" t="s">
        <v>46</v>
      </c>
      <c r="L19" s="15" t="s">
        <v>47</v>
      </c>
      <c r="M19" s="15" t="s">
        <v>48</v>
      </c>
      <c r="N19" s="15" t="s">
        <v>49</v>
      </c>
    </row>
    <row r="20" spans="1:14" ht="35.25" customHeight="1" x14ac:dyDescent="0.15">
      <c r="A20" s="16" t="s">
        <v>58</v>
      </c>
      <c r="B20" s="73" t="s">
        <v>57</v>
      </c>
      <c r="C20" s="74"/>
      <c r="D20" s="13">
        <v>3229</v>
      </c>
      <c r="E20" s="13">
        <v>4321</v>
      </c>
      <c r="F20" s="13">
        <v>16752</v>
      </c>
      <c r="G20" s="13">
        <v>9865</v>
      </c>
      <c r="H20" s="13">
        <v>872</v>
      </c>
      <c r="I20" s="13">
        <v>6034</v>
      </c>
      <c r="J20" s="13">
        <v>3579</v>
      </c>
      <c r="K20" s="13">
        <v>1212</v>
      </c>
      <c r="L20" s="13">
        <v>3537</v>
      </c>
      <c r="M20" s="13">
        <v>80</v>
      </c>
      <c r="N20" s="13">
        <v>49481</v>
      </c>
    </row>
    <row r="21" spans="1:14" ht="35.25" customHeight="1" x14ac:dyDescent="0.15">
      <c r="A21" s="16" t="s">
        <v>57</v>
      </c>
      <c r="B21" s="72" t="s">
        <v>62</v>
      </c>
      <c r="C21" s="72"/>
      <c r="D21" s="13">
        <v>2232</v>
      </c>
      <c r="E21" s="13">
        <v>1210</v>
      </c>
      <c r="F21" s="13">
        <v>10207</v>
      </c>
      <c r="G21" s="13">
        <v>3356</v>
      </c>
      <c r="H21" s="13">
        <v>136</v>
      </c>
      <c r="I21" s="13">
        <v>19568</v>
      </c>
      <c r="J21" s="13">
        <v>1054</v>
      </c>
      <c r="K21" s="13">
        <v>456</v>
      </c>
      <c r="L21" s="13">
        <v>2046</v>
      </c>
      <c r="M21" s="13">
        <v>115</v>
      </c>
      <c r="N21" s="13">
        <v>40380</v>
      </c>
    </row>
    <row r="22" spans="1:14" ht="35.25" customHeight="1" x14ac:dyDescent="0.15">
      <c r="A22" s="16" t="s">
        <v>57</v>
      </c>
      <c r="B22" s="72" t="s">
        <v>57</v>
      </c>
      <c r="C22" s="72"/>
      <c r="D22" s="13">
        <v>1177</v>
      </c>
      <c r="E22" s="13">
        <v>3943</v>
      </c>
      <c r="F22" s="13">
        <v>134096</v>
      </c>
      <c r="G22" s="13">
        <v>4938</v>
      </c>
      <c r="H22" s="13">
        <v>671</v>
      </c>
      <c r="I22" s="13">
        <v>6028</v>
      </c>
      <c r="J22" s="13">
        <v>1328</v>
      </c>
      <c r="K22" s="13">
        <v>1634</v>
      </c>
      <c r="L22" s="13">
        <v>2456</v>
      </c>
      <c r="M22" s="13">
        <v>11</v>
      </c>
      <c r="N22" s="13">
        <v>156282</v>
      </c>
    </row>
    <row r="24" spans="1:14" x14ac:dyDescent="0.15">
      <c r="A24" s="70" t="s">
        <v>75</v>
      </c>
      <c r="B24" s="71"/>
      <c r="C24" s="71"/>
      <c r="D24" s="71"/>
      <c r="E24" s="71"/>
    </row>
    <row r="25" spans="1:14" ht="18" customHeight="1" x14ac:dyDescent="0.15">
      <c r="A25" s="14" t="s">
        <v>63</v>
      </c>
      <c r="B25" s="14" t="s">
        <v>60</v>
      </c>
      <c r="C25" s="14" t="s">
        <v>61</v>
      </c>
      <c r="D25" s="14" t="s">
        <v>39</v>
      </c>
      <c r="E25" s="14" t="s">
        <v>40</v>
      </c>
      <c r="F25" s="14" t="s">
        <v>41</v>
      </c>
      <c r="G25" s="14" t="s">
        <v>42</v>
      </c>
      <c r="H25" s="14" t="s">
        <v>43</v>
      </c>
      <c r="I25" s="14" t="s">
        <v>44</v>
      </c>
      <c r="J25" s="14" t="s">
        <v>45</v>
      </c>
      <c r="K25" s="14" t="s">
        <v>46</v>
      </c>
      <c r="L25" s="14" t="s">
        <v>47</v>
      </c>
      <c r="M25" s="14" t="s">
        <v>48</v>
      </c>
      <c r="N25" s="12" t="s">
        <v>26</v>
      </c>
    </row>
    <row r="26" spans="1:14" ht="36" customHeight="1" x14ac:dyDescent="0.15">
      <c r="A26" s="68" t="s">
        <v>66</v>
      </c>
      <c r="B26" s="16" t="s">
        <v>64</v>
      </c>
      <c r="C26" s="16" t="s">
        <v>65</v>
      </c>
      <c r="D26" s="13">
        <v>2164</v>
      </c>
      <c r="E26" s="13">
        <v>4426</v>
      </c>
      <c r="F26" s="13">
        <v>5138</v>
      </c>
      <c r="G26" s="13">
        <v>12446</v>
      </c>
      <c r="H26" s="13">
        <v>1298</v>
      </c>
      <c r="I26" s="13">
        <v>2205</v>
      </c>
      <c r="J26" s="13">
        <v>1951</v>
      </c>
      <c r="K26" s="13">
        <v>2865</v>
      </c>
      <c r="L26" s="13">
        <v>947</v>
      </c>
      <c r="M26" s="13">
        <v>2790</v>
      </c>
      <c r="N26" s="13">
        <v>36230</v>
      </c>
    </row>
    <row r="27" spans="1:14" ht="36" customHeight="1" x14ac:dyDescent="0.15">
      <c r="A27" s="69"/>
      <c r="B27" s="16" t="s">
        <v>65</v>
      </c>
      <c r="C27" s="16" t="s">
        <v>64</v>
      </c>
      <c r="D27" s="13">
        <v>48</v>
      </c>
      <c r="E27" s="13">
        <v>316</v>
      </c>
      <c r="F27" s="13">
        <v>363</v>
      </c>
      <c r="G27" s="13">
        <v>213</v>
      </c>
      <c r="H27" s="13">
        <v>59</v>
      </c>
      <c r="I27" s="13">
        <v>6264</v>
      </c>
      <c r="J27" s="13">
        <v>53</v>
      </c>
      <c r="K27" s="13">
        <v>34</v>
      </c>
      <c r="L27" s="13">
        <v>562</v>
      </c>
      <c r="M27" s="13">
        <v>893</v>
      </c>
      <c r="N27" s="13">
        <v>8805</v>
      </c>
    </row>
  </sheetData>
  <mergeCells count="18">
    <mergeCell ref="A3:E3"/>
    <mergeCell ref="A24:E24"/>
    <mergeCell ref="B22:C22"/>
    <mergeCell ref="B19:C19"/>
    <mergeCell ref="B4:C4"/>
    <mergeCell ref="A26:A27"/>
    <mergeCell ref="A18:E18"/>
    <mergeCell ref="A5:A8"/>
    <mergeCell ref="A9:A12"/>
    <mergeCell ref="A13:A16"/>
    <mergeCell ref="B20:C20"/>
    <mergeCell ref="B21:C21"/>
    <mergeCell ref="B5:B6"/>
    <mergeCell ref="B7:B8"/>
    <mergeCell ref="B9:B10"/>
    <mergeCell ref="B11:B12"/>
    <mergeCell ref="B13:B14"/>
    <mergeCell ref="B15:B16"/>
  </mergeCells>
  <phoneticPr fontId="10"/>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15"/>
  <sheetViews>
    <sheetView tabSelected="1" zoomScale="115" zoomScaleNormal="115" workbookViewId="0">
      <selection activeCell="A20" sqref="A20"/>
    </sheetView>
  </sheetViews>
  <sheetFormatPr defaultColWidth="9" defaultRowHeight="13.5" x14ac:dyDescent="0.15"/>
  <cols>
    <col min="1" max="1" width="12.625" style="10" customWidth="1"/>
    <col min="2" max="2" width="16.375" style="10" customWidth="1"/>
    <col min="3" max="24" width="12.125" style="11" customWidth="1"/>
    <col min="25" max="16384" width="9" style="8"/>
  </cols>
  <sheetData>
    <row r="1" spans="1:24" ht="18" customHeight="1" x14ac:dyDescent="0.15">
      <c r="A1" s="39">
        <f>販売電力量!$A$1</f>
        <v>45266</v>
      </c>
      <c r="B1" s="40">
        <f>A1</f>
        <v>45266</v>
      </c>
    </row>
    <row r="2" spans="1:24" ht="18" customHeight="1" x14ac:dyDescent="0.15">
      <c r="A2" s="79" t="s">
        <v>68</v>
      </c>
      <c r="B2" s="71"/>
      <c r="C2" s="71"/>
      <c r="D2" s="71"/>
      <c r="E2" s="71"/>
      <c r="F2" s="71"/>
    </row>
    <row r="3" spans="1:24" s="10" customFormat="1" ht="18" customHeight="1" x14ac:dyDescent="0.15">
      <c r="A3" s="80" t="s">
        <v>34</v>
      </c>
      <c r="B3" s="80"/>
      <c r="C3" s="80" t="s">
        <v>16</v>
      </c>
      <c r="D3" s="80"/>
      <c r="E3" s="80" t="s">
        <v>17</v>
      </c>
      <c r="F3" s="80"/>
      <c r="G3" s="80" t="s">
        <v>18</v>
      </c>
      <c r="H3" s="80"/>
      <c r="I3" s="80" t="s">
        <v>19</v>
      </c>
      <c r="J3" s="80"/>
      <c r="K3" s="80" t="s">
        <v>37</v>
      </c>
      <c r="L3" s="80"/>
      <c r="M3" s="80" t="s">
        <v>20</v>
      </c>
      <c r="N3" s="80"/>
      <c r="O3" s="80" t="s">
        <v>21</v>
      </c>
      <c r="P3" s="80"/>
      <c r="Q3" s="80" t="s">
        <v>22</v>
      </c>
      <c r="R3" s="80"/>
      <c r="S3" s="80" t="s">
        <v>23</v>
      </c>
      <c r="T3" s="80"/>
      <c r="U3" s="80" t="s">
        <v>24</v>
      </c>
      <c r="V3" s="80"/>
      <c r="W3" s="80" t="s">
        <v>31</v>
      </c>
      <c r="X3" s="80"/>
    </row>
    <row r="4" spans="1:24" s="10" customFormat="1" ht="18" customHeight="1" x14ac:dyDescent="0.15">
      <c r="A4" s="80" t="s">
        <v>35</v>
      </c>
      <c r="B4" s="80"/>
      <c r="C4" s="12" t="s">
        <v>3</v>
      </c>
      <c r="D4" s="12" t="s">
        <v>4</v>
      </c>
      <c r="E4" s="12" t="s">
        <v>3</v>
      </c>
      <c r="F4" s="12" t="s">
        <v>4</v>
      </c>
      <c r="G4" s="12" t="s">
        <v>3</v>
      </c>
      <c r="H4" s="12" t="s">
        <v>4</v>
      </c>
      <c r="I4" s="12" t="s">
        <v>3</v>
      </c>
      <c r="J4" s="12" t="s">
        <v>4</v>
      </c>
      <c r="K4" s="12" t="s">
        <v>3</v>
      </c>
      <c r="L4" s="12" t="s">
        <v>4</v>
      </c>
      <c r="M4" s="12" t="s">
        <v>3</v>
      </c>
      <c r="N4" s="12" t="s">
        <v>4</v>
      </c>
      <c r="O4" s="12" t="s">
        <v>3</v>
      </c>
      <c r="P4" s="12" t="s">
        <v>4</v>
      </c>
      <c r="Q4" s="12" t="s">
        <v>3</v>
      </c>
      <c r="R4" s="12" t="s">
        <v>4</v>
      </c>
      <c r="S4" s="12" t="s">
        <v>3</v>
      </c>
      <c r="T4" s="12" t="s">
        <v>4</v>
      </c>
      <c r="U4" s="12" t="s">
        <v>3</v>
      </c>
      <c r="V4" s="12" t="s">
        <v>4</v>
      </c>
      <c r="W4" s="12" t="s">
        <v>3</v>
      </c>
      <c r="X4" s="12" t="s">
        <v>4</v>
      </c>
    </row>
    <row r="5" spans="1:24" ht="18" customHeight="1" x14ac:dyDescent="0.15">
      <c r="A5" s="80" t="s">
        <v>32</v>
      </c>
      <c r="B5" s="12" t="s">
        <v>67</v>
      </c>
      <c r="C5" s="19">
        <v>354384</v>
      </c>
      <c r="D5" s="19">
        <v>55155</v>
      </c>
      <c r="E5" s="19">
        <v>882850</v>
      </c>
      <c r="F5" s="19">
        <v>149141</v>
      </c>
      <c r="G5" s="19">
        <v>2485634</v>
      </c>
      <c r="H5" s="19">
        <v>319200</v>
      </c>
      <c r="I5" s="19">
        <v>807681</v>
      </c>
      <c r="J5" s="19">
        <v>103087</v>
      </c>
      <c r="K5" s="19">
        <v>182742</v>
      </c>
      <c r="L5" s="19">
        <v>30864</v>
      </c>
      <c r="M5" s="19">
        <v>1112966.5829999999</v>
      </c>
      <c r="N5" s="19">
        <v>203901.03699999998</v>
      </c>
      <c r="O5" s="19">
        <v>326080</v>
      </c>
      <c r="P5" s="19">
        <v>69441</v>
      </c>
      <c r="Q5" s="19">
        <v>211275</v>
      </c>
      <c r="R5" s="19">
        <v>36108</v>
      </c>
      <c r="S5" s="19">
        <v>719065</v>
      </c>
      <c r="T5" s="19">
        <v>194453</v>
      </c>
      <c r="U5" s="19">
        <v>96387</v>
      </c>
      <c r="V5" s="19"/>
      <c r="W5" s="19">
        <v>7179064.5829999996</v>
      </c>
      <c r="X5" s="19">
        <v>1161350.037</v>
      </c>
    </row>
    <row r="6" spans="1:24" ht="18" customHeight="1" x14ac:dyDescent="0.15">
      <c r="A6" s="80"/>
      <c r="B6" s="12" t="s">
        <v>29</v>
      </c>
      <c r="C6" s="19">
        <v>363110</v>
      </c>
      <c r="D6" s="19">
        <v>117164</v>
      </c>
      <c r="E6" s="19">
        <v>933360</v>
      </c>
      <c r="F6" s="19">
        <v>62107</v>
      </c>
      <c r="G6" s="19">
        <v>2226996</v>
      </c>
      <c r="H6" s="19">
        <v>202336</v>
      </c>
      <c r="I6" s="19">
        <v>1393416</v>
      </c>
      <c r="J6" s="19">
        <v>197269</v>
      </c>
      <c r="K6" s="19">
        <v>499604</v>
      </c>
      <c r="L6" s="19">
        <v>36833</v>
      </c>
      <c r="M6" s="19">
        <v>1496196.4170000001</v>
      </c>
      <c r="N6" s="19">
        <v>56022.963000000018</v>
      </c>
      <c r="O6" s="19">
        <v>982594</v>
      </c>
      <c r="P6" s="19">
        <v>41650</v>
      </c>
      <c r="Q6" s="19">
        <v>427225</v>
      </c>
      <c r="R6" s="19">
        <v>45899</v>
      </c>
      <c r="S6" s="19">
        <v>1315373</v>
      </c>
      <c r="T6" s="19">
        <v>77241</v>
      </c>
      <c r="U6" s="19">
        <v>61247</v>
      </c>
      <c r="V6" s="19"/>
      <c r="W6" s="19">
        <v>9699121.4169999994</v>
      </c>
      <c r="X6" s="19">
        <v>836521.96299999999</v>
      </c>
    </row>
    <row r="7" spans="1:24" ht="18" customHeight="1" x14ac:dyDescent="0.15">
      <c r="A7" s="80"/>
      <c r="B7" s="12" t="s">
        <v>26</v>
      </c>
      <c r="C7" s="19">
        <v>717494</v>
      </c>
      <c r="D7" s="19">
        <v>172319</v>
      </c>
      <c r="E7" s="19">
        <v>1816210</v>
      </c>
      <c r="F7" s="19">
        <v>211248</v>
      </c>
      <c r="G7" s="19">
        <v>4712630</v>
      </c>
      <c r="H7" s="19">
        <v>521536</v>
      </c>
      <c r="I7" s="19">
        <v>2201097</v>
      </c>
      <c r="J7" s="19">
        <v>300356</v>
      </c>
      <c r="K7" s="19">
        <v>682346</v>
      </c>
      <c r="L7" s="19">
        <v>67697</v>
      </c>
      <c r="M7" s="19">
        <v>2609163</v>
      </c>
      <c r="N7" s="19">
        <v>259924</v>
      </c>
      <c r="O7" s="19">
        <v>1308674</v>
      </c>
      <c r="P7" s="19">
        <v>111091</v>
      </c>
      <c r="Q7" s="19">
        <v>638500</v>
      </c>
      <c r="R7" s="19">
        <v>82007</v>
      </c>
      <c r="S7" s="19">
        <v>2034438</v>
      </c>
      <c r="T7" s="19">
        <v>271694</v>
      </c>
      <c r="U7" s="19">
        <v>157634</v>
      </c>
      <c r="V7" s="19"/>
      <c r="W7" s="19">
        <v>16878186</v>
      </c>
      <c r="X7" s="19">
        <v>1997872</v>
      </c>
    </row>
    <row r="8" spans="1:24" ht="18" customHeight="1" x14ac:dyDescent="0.15">
      <c r="A8" s="80"/>
      <c r="B8" s="12" t="s">
        <v>36</v>
      </c>
      <c r="C8" s="20">
        <v>0.50609999999999999</v>
      </c>
      <c r="D8" s="20">
        <v>0.67989999999999995</v>
      </c>
      <c r="E8" s="20">
        <v>0.51390000000000002</v>
      </c>
      <c r="F8" s="20">
        <v>0.29399999999999998</v>
      </c>
      <c r="G8" s="20">
        <v>0.47260000000000002</v>
      </c>
      <c r="H8" s="20">
        <v>0.38800000000000001</v>
      </c>
      <c r="I8" s="20">
        <v>0.6331</v>
      </c>
      <c r="J8" s="20">
        <v>0.65680000000000005</v>
      </c>
      <c r="K8" s="20">
        <v>0.73219999999999996</v>
      </c>
      <c r="L8" s="20">
        <v>0.54410000000000003</v>
      </c>
      <c r="M8" s="20">
        <v>0.57340000000000002</v>
      </c>
      <c r="N8" s="20">
        <v>0.2155</v>
      </c>
      <c r="O8" s="20">
        <v>0.75080000000000002</v>
      </c>
      <c r="P8" s="20">
        <v>0.37490000000000001</v>
      </c>
      <c r="Q8" s="20">
        <v>0.66910000000000003</v>
      </c>
      <c r="R8" s="20">
        <v>0.55969999999999998</v>
      </c>
      <c r="S8" s="20">
        <v>0.64659999999999995</v>
      </c>
      <c r="T8" s="20">
        <v>0.2843</v>
      </c>
      <c r="U8" s="20">
        <v>0.38850000000000001</v>
      </c>
      <c r="V8" s="19"/>
      <c r="W8" s="20">
        <v>0.57469999999999999</v>
      </c>
      <c r="X8" s="20">
        <v>0.41870000000000002</v>
      </c>
    </row>
    <row r="9" spans="1:24" ht="18" customHeight="1" x14ac:dyDescent="0.15">
      <c r="A9" s="12" t="s">
        <v>33</v>
      </c>
      <c r="B9" s="12" t="s">
        <v>67</v>
      </c>
      <c r="C9" s="19" t="s">
        <v>30</v>
      </c>
      <c r="D9" s="19" t="s">
        <v>30</v>
      </c>
      <c r="E9" s="19" t="s">
        <v>30</v>
      </c>
      <c r="F9" s="19" t="s">
        <v>30</v>
      </c>
      <c r="G9" s="19" t="s">
        <v>30</v>
      </c>
      <c r="H9" s="19" t="s">
        <v>30</v>
      </c>
      <c r="I9" s="19" t="s">
        <v>30</v>
      </c>
      <c r="J9" s="19" t="s">
        <v>30</v>
      </c>
      <c r="K9" s="19" t="s">
        <v>30</v>
      </c>
      <c r="L9" s="19" t="s">
        <v>30</v>
      </c>
      <c r="M9" s="19" t="s">
        <v>30</v>
      </c>
      <c r="N9" s="19" t="s">
        <v>30</v>
      </c>
      <c r="O9" s="19" t="s">
        <v>30</v>
      </c>
      <c r="P9" s="19" t="s">
        <v>30</v>
      </c>
      <c r="Q9" s="19" t="s">
        <v>30</v>
      </c>
      <c r="R9" s="19" t="s">
        <v>30</v>
      </c>
      <c r="S9" s="19" t="s">
        <v>30</v>
      </c>
      <c r="T9" s="19" t="s">
        <v>30</v>
      </c>
      <c r="U9" s="19" t="s">
        <v>30</v>
      </c>
      <c r="V9" s="19" t="s">
        <v>30</v>
      </c>
      <c r="W9" s="19">
        <v>182467518</v>
      </c>
      <c r="X9" s="19">
        <v>38180617</v>
      </c>
    </row>
    <row r="10" spans="1:24" ht="18" customHeight="1" x14ac:dyDescent="0.15">
      <c r="A10" s="12" t="s">
        <v>5</v>
      </c>
      <c r="B10" s="12" t="s">
        <v>67</v>
      </c>
      <c r="C10" s="19">
        <v>2138745</v>
      </c>
      <c r="D10" s="19">
        <v>108199</v>
      </c>
      <c r="E10" s="19">
        <v>4843913</v>
      </c>
      <c r="F10" s="19">
        <v>468313</v>
      </c>
      <c r="G10" s="19">
        <v>14421577</v>
      </c>
      <c r="H10" s="19">
        <v>967287</v>
      </c>
      <c r="I10" s="19">
        <v>5120955</v>
      </c>
      <c r="J10" s="19">
        <v>370901</v>
      </c>
      <c r="K10" s="19">
        <v>1135842</v>
      </c>
      <c r="L10" s="19">
        <v>90747</v>
      </c>
      <c r="M10" s="19">
        <v>6674919</v>
      </c>
      <c r="N10" s="19">
        <v>564114</v>
      </c>
      <c r="O10" s="19">
        <v>2196424</v>
      </c>
      <c r="P10" s="19">
        <v>206365</v>
      </c>
      <c r="Q10" s="19">
        <v>1430901</v>
      </c>
      <c r="R10" s="19">
        <v>141609</v>
      </c>
      <c r="S10" s="19">
        <v>4432973</v>
      </c>
      <c r="T10" s="19">
        <v>510613</v>
      </c>
      <c r="U10" s="19">
        <v>571211</v>
      </c>
      <c r="V10" s="21"/>
      <c r="W10" s="19">
        <v>42967460</v>
      </c>
      <c r="X10" s="19">
        <v>3428148</v>
      </c>
    </row>
    <row r="12" spans="1:24" x14ac:dyDescent="0.15">
      <c r="A12" s="81" t="s">
        <v>81</v>
      </c>
      <c r="B12" s="82"/>
      <c r="C12" s="82"/>
      <c r="D12" s="82"/>
      <c r="E12" s="82"/>
      <c r="F12" s="82"/>
      <c r="G12" s="82"/>
      <c r="H12" s="82"/>
      <c r="I12" s="82"/>
      <c r="J12" s="82"/>
      <c r="K12" s="82"/>
      <c r="L12" s="82"/>
      <c r="M12" s="82"/>
      <c r="N12" s="82"/>
      <c r="O12" s="82"/>
      <c r="P12" s="82"/>
      <c r="Q12" s="82"/>
      <c r="R12" s="82"/>
      <c r="S12" s="82"/>
      <c r="T12" s="82"/>
      <c r="U12" s="82"/>
      <c r="V12" s="82"/>
      <c r="W12" s="82"/>
      <c r="X12" s="82"/>
    </row>
    <row r="13" spans="1:24" x14ac:dyDescent="0.15">
      <c r="A13" s="82"/>
      <c r="B13" s="82"/>
      <c r="C13" s="82"/>
      <c r="D13" s="82"/>
      <c r="E13" s="82"/>
      <c r="F13" s="82"/>
      <c r="G13" s="82"/>
      <c r="H13" s="82"/>
      <c r="I13" s="82"/>
      <c r="J13" s="82"/>
      <c r="K13" s="82"/>
      <c r="L13" s="82"/>
      <c r="M13" s="82"/>
      <c r="N13" s="82"/>
      <c r="O13" s="82"/>
      <c r="P13" s="82"/>
      <c r="Q13" s="82"/>
      <c r="R13" s="82"/>
      <c r="S13" s="82"/>
      <c r="T13" s="82"/>
      <c r="U13" s="82"/>
      <c r="V13" s="82"/>
      <c r="W13" s="82"/>
      <c r="X13" s="82"/>
    </row>
    <row r="14" spans="1:24" x14ac:dyDescent="0.15">
      <c r="A14" s="82"/>
      <c r="B14" s="82"/>
      <c r="C14" s="82"/>
      <c r="D14" s="82"/>
      <c r="E14" s="82"/>
      <c r="F14" s="82"/>
      <c r="G14" s="82"/>
      <c r="H14" s="82"/>
      <c r="I14" s="82"/>
      <c r="J14" s="82"/>
      <c r="K14" s="82"/>
      <c r="L14" s="82"/>
      <c r="M14" s="82"/>
      <c r="N14" s="82"/>
      <c r="O14" s="82"/>
      <c r="P14" s="82"/>
      <c r="Q14" s="82"/>
      <c r="R14" s="82"/>
      <c r="S14" s="82"/>
      <c r="T14" s="82"/>
      <c r="U14" s="82"/>
      <c r="V14" s="82"/>
      <c r="W14" s="82"/>
      <c r="X14" s="82"/>
    </row>
    <row r="15" spans="1:24" x14ac:dyDescent="0.15">
      <c r="A15" s="82"/>
      <c r="B15" s="82"/>
      <c r="C15" s="82"/>
      <c r="D15" s="82"/>
      <c r="E15" s="82"/>
      <c r="F15" s="82"/>
      <c r="G15" s="82"/>
      <c r="H15" s="82"/>
      <c r="I15" s="82"/>
      <c r="J15" s="82"/>
      <c r="K15" s="82"/>
      <c r="L15" s="82"/>
      <c r="M15" s="82"/>
      <c r="N15" s="82"/>
      <c r="O15" s="82"/>
      <c r="P15" s="82"/>
      <c r="Q15" s="82"/>
      <c r="R15" s="82"/>
      <c r="S15" s="82"/>
      <c r="T15" s="82"/>
      <c r="U15" s="82"/>
      <c r="V15" s="82"/>
      <c r="W15" s="82"/>
      <c r="X15" s="82"/>
    </row>
  </sheetData>
  <mergeCells count="16">
    <mergeCell ref="A12:X15"/>
    <mergeCell ref="O3:P3"/>
    <mergeCell ref="Q3:R3"/>
    <mergeCell ref="S3:T3"/>
    <mergeCell ref="U3:V3"/>
    <mergeCell ref="W3:X3"/>
    <mergeCell ref="A2:F2"/>
    <mergeCell ref="A4:B4"/>
    <mergeCell ref="A5:A8"/>
    <mergeCell ref="M3:N3"/>
    <mergeCell ref="A3:B3"/>
    <mergeCell ref="C3:D3"/>
    <mergeCell ref="E3:F3"/>
    <mergeCell ref="G3:H3"/>
    <mergeCell ref="I3:J3"/>
    <mergeCell ref="K3:L3"/>
  </mergeCells>
  <phoneticPr fontId="10"/>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販売電力量</vt:lpstr>
      <vt:lpstr>販売額</vt:lpstr>
      <vt:lpstr>契約口数</vt:lpstr>
      <vt:lpstr>契約変更</vt:lpstr>
      <vt:lpstr>規制料金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2024-03-05T01:45:18Z</dcterms:modified>
</cp:coreProperties>
</file>