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05" windowWidth="14805" windowHeight="8010"/>
  </bookViews>
  <sheets>
    <sheet name="販売電力量(H28.5)" sheetId="2" r:id="rId1"/>
    <sheet name="販売額(H28.5)" sheetId="3" r:id="rId2"/>
    <sheet name="契約口数(H28.5)" sheetId="24" r:id="rId3"/>
    <sheet name="規制料金(H28.5)" sheetId="25" r:id="rId4"/>
    <sheet name="契約変更(H28.5)" sheetId="26" r:id="rId5"/>
  </sheets>
  <calcPr calcId="162913"/>
</workbook>
</file>

<file path=xl/calcChain.xml><?xml version="1.0" encoding="utf-8"?>
<calcChain xmlns="http://schemas.openxmlformats.org/spreadsheetml/2006/main">
  <c r="N27" i="26" l="1"/>
  <c r="N26" i="26"/>
</calcChain>
</file>

<file path=xl/sharedStrings.xml><?xml version="1.0" encoding="utf-8"?>
<sst xmlns="http://schemas.openxmlformats.org/spreadsheetml/2006/main" count="257" uniqueCount="95">
  <si>
    <t>特別高圧</t>
    <rPh sb="0" eb="2">
      <t>トクベツ</t>
    </rPh>
    <rPh sb="2" eb="4">
      <t>コウアツ</t>
    </rPh>
    <phoneticPr fontId="9"/>
  </si>
  <si>
    <t>高圧</t>
    <rPh sb="0" eb="2">
      <t>コウアツ</t>
    </rPh>
    <phoneticPr fontId="9"/>
  </si>
  <si>
    <t>低圧</t>
    <rPh sb="0" eb="2">
      <t>テイアツ</t>
    </rPh>
    <phoneticPr fontId="9"/>
  </si>
  <si>
    <t>その他需要</t>
    <rPh sb="2" eb="3">
      <t>タ</t>
    </rPh>
    <rPh sb="3" eb="5">
      <t>ジュヨウ</t>
    </rPh>
    <phoneticPr fontId="9"/>
  </si>
  <si>
    <t>電灯</t>
    <rPh sb="0" eb="2">
      <t>デントウ</t>
    </rPh>
    <phoneticPr fontId="9"/>
  </si>
  <si>
    <t>電力</t>
    <rPh sb="0" eb="2">
      <t>デンリョク</t>
    </rPh>
    <phoneticPr fontId="9"/>
  </si>
  <si>
    <t>契約口数</t>
    <rPh sb="0" eb="2">
      <t>ケイヤク</t>
    </rPh>
    <rPh sb="2" eb="4">
      <t>クチスウ</t>
    </rPh>
    <phoneticPr fontId="9"/>
  </si>
  <si>
    <t>北海道</t>
  </si>
  <si>
    <t>東北</t>
  </si>
  <si>
    <t>東京</t>
  </si>
  <si>
    <t>中部</t>
  </si>
  <si>
    <t>北陸</t>
  </si>
  <si>
    <t>関西</t>
  </si>
  <si>
    <t>中国</t>
  </si>
  <si>
    <t>四国</t>
  </si>
  <si>
    <t>九州</t>
  </si>
  <si>
    <t>沖縄</t>
  </si>
  <si>
    <t>合計</t>
  </si>
  <si>
    <t>北海道</t>
    <rPh sb="0" eb="3">
      <t>ホッカイドウ</t>
    </rPh>
    <phoneticPr fontId="9"/>
  </si>
  <si>
    <t>北海道電力</t>
    <rPh sb="0" eb="3">
      <t>ホッカイドウ</t>
    </rPh>
    <rPh sb="3" eb="5">
      <t>デンリョク</t>
    </rPh>
    <phoneticPr fontId="9"/>
  </si>
  <si>
    <t>東北電力</t>
    <rPh sb="0" eb="2">
      <t>トウホク</t>
    </rPh>
    <rPh sb="2" eb="4">
      <t>デンリョク</t>
    </rPh>
    <phoneticPr fontId="9"/>
  </si>
  <si>
    <t>東京電力</t>
    <rPh sb="0" eb="2">
      <t>トウキョウ</t>
    </rPh>
    <rPh sb="2" eb="4">
      <t>デンリョク</t>
    </rPh>
    <phoneticPr fontId="9"/>
  </si>
  <si>
    <t>中部電力</t>
    <rPh sb="0" eb="2">
      <t>チュウブ</t>
    </rPh>
    <rPh sb="2" eb="4">
      <t>デンリョク</t>
    </rPh>
    <phoneticPr fontId="9"/>
  </si>
  <si>
    <t>関西電力</t>
    <rPh sb="0" eb="2">
      <t>カンサイ</t>
    </rPh>
    <rPh sb="2" eb="4">
      <t>デンリョク</t>
    </rPh>
    <phoneticPr fontId="9"/>
  </si>
  <si>
    <t>中国電力</t>
    <rPh sb="0" eb="2">
      <t>チュウゴク</t>
    </rPh>
    <rPh sb="2" eb="4">
      <t>デンリョク</t>
    </rPh>
    <phoneticPr fontId="9"/>
  </si>
  <si>
    <t>四国電力</t>
    <rPh sb="0" eb="2">
      <t>シコク</t>
    </rPh>
    <rPh sb="2" eb="4">
      <t>デンリョク</t>
    </rPh>
    <phoneticPr fontId="9"/>
  </si>
  <si>
    <t>九州電力</t>
    <rPh sb="0" eb="2">
      <t>キュウシュウ</t>
    </rPh>
    <rPh sb="2" eb="4">
      <t>デンリョク</t>
    </rPh>
    <phoneticPr fontId="9"/>
  </si>
  <si>
    <t>沖縄電力</t>
    <rPh sb="0" eb="2">
      <t>オキナワ</t>
    </rPh>
    <rPh sb="2" eb="4">
      <t>デンリョク</t>
    </rPh>
    <phoneticPr fontId="9"/>
  </si>
  <si>
    <t>供給
区域</t>
    <rPh sb="0" eb="2">
      <t>キョウキュウ</t>
    </rPh>
    <rPh sb="3" eb="5">
      <t>クイキ</t>
    </rPh>
    <phoneticPr fontId="9"/>
  </si>
  <si>
    <t>合計</t>
    <rPh sb="0" eb="2">
      <t>ゴウケイ</t>
    </rPh>
    <phoneticPr fontId="9"/>
  </si>
  <si>
    <t>全国計</t>
    <rPh sb="0" eb="2">
      <t>ゼンコク</t>
    </rPh>
    <rPh sb="2" eb="3">
      <t>ケイ</t>
    </rPh>
    <phoneticPr fontId="9"/>
  </si>
  <si>
    <t>東北</t>
    <rPh sb="0" eb="2">
      <t>トウホク</t>
    </rPh>
    <phoneticPr fontId="9"/>
  </si>
  <si>
    <t>東京</t>
    <rPh sb="0" eb="2">
      <t>トウキョウ</t>
    </rPh>
    <phoneticPr fontId="9"/>
  </si>
  <si>
    <t>中部</t>
    <rPh sb="0" eb="2">
      <t>チュウブ</t>
    </rPh>
    <phoneticPr fontId="9"/>
  </si>
  <si>
    <t>北陸</t>
    <rPh sb="0" eb="2">
      <t>ホクリク</t>
    </rPh>
    <phoneticPr fontId="9"/>
  </si>
  <si>
    <t>関西</t>
    <rPh sb="0" eb="2">
      <t>カンサイ</t>
    </rPh>
    <phoneticPr fontId="9"/>
  </si>
  <si>
    <t>中国</t>
    <rPh sb="0" eb="2">
      <t>チュウゴク</t>
    </rPh>
    <phoneticPr fontId="9"/>
  </si>
  <si>
    <t>四国</t>
    <rPh sb="0" eb="2">
      <t>シコク</t>
    </rPh>
    <phoneticPr fontId="9"/>
  </si>
  <si>
    <t>九州</t>
    <rPh sb="0" eb="2">
      <t>キュウシュウ</t>
    </rPh>
    <phoneticPr fontId="9"/>
  </si>
  <si>
    <t>沖縄</t>
    <rPh sb="0" eb="2">
      <t>オキナワ</t>
    </rPh>
    <phoneticPr fontId="9"/>
  </si>
  <si>
    <t>みなし小売電気事業者　合計（単位：千円）</t>
    <rPh sb="3" eb="5">
      <t>コウリ</t>
    </rPh>
    <rPh sb="5" eb="7">
      <t>デンキ</t>
    </rPh>
    <rPh sb="7" eb="10">
      <t>ジギョウシャ</t>
    </rPh>
    <rPh sb="11" eb="13">
      <t>ゴウケイ</t>
    </rPh>
    <rPh sb="14" eb="16">
      <t>タンイ</t>
    </rPh>
    <rPh sb="17" eb="19">
      <t>センエン</t>
    </rPh>
    <phoneticPr fontId="9"/>
  </si>
  <si>
    <t>新電力　合計（単位：千円）</t>
    <rPh sb="0" eb="1">
      <t>シン</t>
    </rPh>
    <rPh sb="1" eb="3">
      <t>デンリョク</t>
    </rPh>
    <rPh sb="4" eb="6">
      <t>ゴウケイ</t>
    </rPh>
    <phoneticPr fontId="9"/>
  </si>
  <si>
    <t>合計（単位：千円）</t>
    <rPh sb="0" eb="2">
      <t>ゴウケイ</t>
    </rPh>
    <rPh sb="3" eb="5">
      <t>タンイ</t>
    </rPh>
    <rPh sb="6" eb="8">
      <t>センエン</t>
    </rPh>
    <phoneticPr fontId="9"/>
  </si>
  <si>
    <t>自由料金</t>
    <rPh sb="0" eb="2">
      <t>ジユウ</t>
    </rPh>
    <rPh sb="2" eb="4">
      <t>リョウキン</t>
    </rPh>
    <phoneticPr fontId="9"/>
  </si>
  <si>
    <t>-</t>
    <phoneticPr fontId="9"/>
  </si>
  <si>
    <t>全国</t>
    <rPh sb="0" eb="2">
      <t>ゼンコク</t>
    </rPh>
    <phoneticPr fontId="9"/>
  </si>
  <si>
    <t>販売
電力量</t>
    <rPh sb="0" eb="2">
      <t>ハンバイ</t>
    </rPh>
    <rPh sb="3" eb="6">
      <t>デンリョクリョウ</t>
    </rPh>
    <phoneticPr fontId="9"/>
  </si>
  <si>
    <t>販売額</t>
    <rPh sb="0" eb="3">
      <t>ハンバイガク</t>
    </rPh>
    <phoneticPr fontId="9"/>
  </si>
  <si>
    <t>事業者名</t>
    <rPh sb="0" eb="3">
      <t>ジギョウシャ</t>
    </rPh>
    <rPh sb="3" eb="4">
      <t>メイ</t>
    </rPh>
    <phoneticPr fontId="9"/>
  </si>
  <si>
    <t>供給種別</t>
    <rPh sb="0" eb="2">
      <t>キョウキュウ</t>
    </rPh>
    <rPh sb="2" eb="4">
      <t>シュベツ</t>
    </rPh>
    <phoneticPr fontId="9"/>
  </si>
  <si>
    <t>自由料金比率</t>
    <rPh sb="0" eb="2">
      <t>ジユウ</t>
    </rPh>
    <rPh sb="2" eb="4">
      <t>リョウキン</t>
    </rPh>
    <rPh sb="4" eb="6">
      <t>ヒリツ</t>
    </rPh>
    <phoneticPr fontId="9"/>
  </si>
  <si>
    <t>北陸電力</t>
    <rPh sb="0" eb="2">
      <t>ホクリク</t>
    </rPh>
    <rPh sb="2" eb="4">
      <t>デンリョク</t>
    </rPh>
    <phoneticPr fontId="9"/>
  </si>
  <si>
    <t>変更内容</t>
  </si>
  <si>
    <t>北海道</t>
    <rPh sb="0" eb="3">
      <t>ホッカイドウ</t>
    </rPh>
    <phoneticPr fontId="13"/>
  </si>
  <si>
    <t>東北</t>
    <rPh sb="0" eb="2">
      <t>トウホク</t>
    </rPh>
    <phoneticPr fontId="13"/>
  </si>
  <si>
    <t>東京</t>
    <rPh sb="0" eb="2">
      <t>トウキョウ</t>
    </rPh>
    <phoneticPr fontId="13"/>
  </si>
  <si>
    <t>中部</t>
    <rPh sb="0" eb="2">
      <t>チュウブ</t>
    </rPh>
    <phoneticPr fontId="13"/>
  </si>
  <si>
    <t>北陸</t>
    <rPh sb="0" eb="2">
      <t>ホクリク</t>
    </rPh>
    <phoneticPr fontId="13"/>
  </si>
  <si>
    <t>関西</t>
    <rPh sb="0" eb="2">
      <t>カンサイ</t>
    </rPh>
    <phoneticPr fontId="13"/>
  </si>
  <si>
    <t>中国</t>
    <rPh sb="0" eb="2">
      <t>チュウゴク</t>
    </rPh>
    <phoneticPr fontId="13"/>
  </si>
  <si>
    <t>四国</t>
    <rPh sb="0" eb="2">
      <t>シコク</t>
    </rPh>
    <phoneticPr fontId="13"/>
  </si>
  <si>
    <t>九州</t>
    <rPh sb="0" eb="2">
      <t>キュウシュウ</t>
    </rPh>
    <phoneticPr fontId="13"/>
  </si>
  <si>
    <t>沖縄</t>
    <rPh sb="0" eb="2">
      <t>オキナワ</t>
    </rPh>
    <phoneticPr fontId="13"/>
  </si>
  <si>
    <t>合計</t>
    <rPh sb="0" eb="2">
      <t>ゴウケイ</t>
    </rPh>
    <phoneticPr fontId="13"/>
  </si>
  <si>
    <t>一般送配電事業者</t>
  </si>
  <si>
    <t>新規契約</t>
  </si>
  <si>
    <t>再点</t>
  </si>
  <si>
    <t>新設</t>
  </si>
  <si>
    <t>解約</t>
  </si>
  <si>
    <t>廃止</t>
  </si>
  <si>
    <t>撤去</t>
  </si>
  <si>
    <t>その他の小売電気事業者</t>
  </si>
  <si>
    <t>一般送配電事業者の供給区域のみなし小売電気事業者</t>
    <phoneticPr fontId="9"/>
  </si>
  <si>
    <t>事業者</t>
    <rPh sb="0" eb="3">
      <t>ジギョウシャ</t>
    </rPh>
    <phoneticPr fontId="9"/>
  </si>
  <si>
    <t>変更前</t>
  </si>
  <si>
    <t>変更後</t>
  </si>
  <si>
    <t>一般送配電事業者の供給区域のみなし小売電気事業者</t>
    <phoneticPr fontId="9"/>
  </si>
  <si>
    <t>種別</t>
  </si>
  <si>
    <t>特定小売供給</t>
  </si>
  <si>
    <t>その他の小売供給</t>
  </si>
  <si>
    <t>社内変更</t>
    <phoneticPr fontId="9"/>
  </si>
  <si>
    <t>経過措置料金</t>
    <rPh sb="0" eb="2">
      <t>ケイカ</t>
    </rPh>
    <rPh sb="2" eb="4">
      <t>ソチ</t>
    </rPh>
    <rPh sb="4" eb="6">
      <t>リョウキン</t>
    </rPh>
    <phoneticPr fontId="9"/>
  </si>
  <si>
    <t>みなし小売電気事業者の経過措置料金実績</t>
    <rPh sb="3" eb="5">
      <t>コウリ</t>
    </rPh>
    <rPh sb="5" eb="7">
      <t>デンキ</t>
    </rPh>
    <rPh sb="7" eb="10">
      <t>ジギョウシャ</t>
    </rPh>
    <rPh sb="11" eb="13">
      <t>ケイカ</t>
    </rPh>
    <rPh sb="13" eb="15">
      <t>ソチ</t>
    </rPh>
    <rPh sb="15" eb="17">
      <t>リョウキン</t>
    </rPh>
    <rPh sb="17" eb="19">
      <t>ジッセキ</t>
    </rPh>
    <phoneticPr fontId="9"/>
  </si>
  <si>
    <t>みなし小売合計（単位：MWh）</t>
    <rPh sb="3" eb="5">
      <t>コウリ</t>
    </rPh>
    <rPh sb="5" eb="7">
      <t>ゴウケイ</t>
    </rPh>
    <rPh sb="8" eb="10">
      <t>タンイ</t>
    </rPh>
    <phoneticPr fontId="9"/>
  </si>
  <si>
    <t>新電力合計（単位：MWh）</t>
    <rPh sb="0" eb="1">
      <t>シン</t>
    </rPh>
    <rPh sb="1" eb="3">
      <t>デンリョク</t>
    </rPh>
    <rPh sb="3" eb="5">
      <t>ゴウケイ</t>
    </rPh>
    <phoneticPr fontId="9"/>
  </si>
  <si>
    <t>合計（単位：MWh）</t>
    <rPh sb="0" eb="2">
      <t>ゴウケイ</t>
    </rPh>
    <phoneticPr fontId="9"/>
  </si>
  <si>
    <t>みなし小売電気事業者　合計（単位：件）</t>
    <rPh sb="3" eb="5">
      <t>コウリ</t>
    </rPh>
    <rPh sb="5" eb="7">
      <t>デンキ</t>
    </rPh>
    <rPh sb="7" eb="10">
      <t>ジギョウシャ</t>
    </rPh>
    <rPh sb="11" eb="13">
      <t>ゴウケイ</t>
    </rPh>
    <rPh sb="14" eb="16">
      <t>タンイ</t>
    </rPh>
    <rPh sb="17" eb="18">
      <t>ケン</t>
    </rPh>
    <phoneticPr fontId="9"/>
  </si>
  <si>
    <t>新電力　合計（単位：件）</t>
    <rPh sb="0" eb="1">
      <t>シン</t>
    </rPh>
    <rPh sb="1" eb="3">
      <t>デンリョク</t>
    </rPh>
    <rPh sb="4" eb="6">
      <t>ゴウケイ</t>
    </rPh>
    <rPh sb="10" eb="11">
      <t>ケン</t>
    </rPh>
    <phoneticPr fontId="9"/>
  </si>
  <si>
    <t>合計（単位：件）</t>
    <rPh sb="0" eb="2">
      <t>ゴウケイ</t>
    </rPh>
    <rPh sb="3" eb="5">
      <t>タンイ</t>
    </rPh>
    <rPh sb="6" eb="7">
      <t>ケン</t>
    </rPh>
    <phoneticPr fontId="9"/>
  </si>
  <si>
    <t>１．新規契約及び解約件数（単位：件）</t>
    <rPh sb="2" eb="4">
      <t>シンキ</t>
    </rPh>
    <rPh sb="4" eb="6">
      <t>ケイヤク</t>
    </rPh>
    <rPh sb="6" eb="7">
      <t>オヨ</t>
    </rPh>
    <rPh sb="8" eb="10">
      <t>カイヤク</t>
    </rPh>
    <rPh sb="10" eb="12">
      <t>ケンスウ</t>
    </rPh>
    <rPh sb="13" eb="15">
      <t>タンイ</t>
    </rPh>
    <rPh sb="16" eb="17">
      <t>ケン</t>
    </rPh>
    <phoneticPr fontId="9"/>
  </si>
  <si>
    <t>２．月間スイッチング件数（単位：件）</t>
    <rPh sb="2" eb="4">
      <t>ゲッカン</t>
    </rPh>
    <rPh sb="10" eb="12">
      <t>ケンスウ</t>
    </rPh>
    <rPh sb="13" eb="15">
      <t>タンイ</t>
    </rPh>
    <rPh sb="16" eb="17">
      <t>ケン</t>
    </rPh>
    <phoneticPr fontId="9"/>
  </si>
  <si>
    <t>３．みなし小売電気事業者の社内変更件数（単位：件）</t>
    <rPh sb="5" eb="7">
      <t>コウリ</t>
    </rPh>
    <rPh sb="7" eb="9">
      <t>デンキ</t>
    </rPh>
    <rPh sb="9" eb="12">
      <t>ジギョウシャ</t>
    </rPh>
    <rPh sb="13" eb="15">
      <t>シャナイ</t>
    </rPh>
    <rPh sb="15" eb="17">
      <t>ヘンコウ</t>
    </rPh>
    <rPh sb="17" eb="19">
      <t>ケンスウ</t>
    </rPh>
    <rPh sb="20" eb="22">
      <t>タンイ</t>
    </rPh>
    <rPh sb="23" eb="24">
      <t>ケン</t>
    </rPh>
    <phoneticPr fontId="9"/>
  </si>
  <si>
    <t>平成28年5月度</t>
    <rPh sb="0" eb="2">
      <t>ヘイセイ</t>
    </rPh>
    <rPh sb="4" eb="5">
      <t>ネン</t>
    </rPh>
    <rPh sb="6" eb="7">
      <t>ガツ</t>
    </rPh>
    <rPh sb="7" eb="8">
      <t>ド</t>
    </rPh>
    <phoneticPr fontId="9"/>
  </si>
  <si>
    <t>【備考】
注１　規制料金の販売実績については、電力調査統計から数値を記載。
注２　集計単位は、販売電力量がMWh、販売額が千円、契約口数が件。</t>
    <rPh sb="1" eb="3">
      <t>ビコウ</t>
    </rPh>
    <rPh sb="5" eb="6">
      <t>チュウ</t>
    </rPh>
    <rPh sb="15" eb="17">
      <t>ジッセキ</t>
    </rPh>
    <rPh sb="38" eb="39">
      <t>チュウ</t>
    </rPh>
    <rPh sb="41" eb="43">
      <t>シュウケイ</t>
    </rPh>
    <rPh sb="43" eb="45">
      <t>タンイ</t>
    </rPh>
    <rPh sb="47" eb="49">
      <t>ハンバイ</t>
    </rPh>
    <rPh sb="49" eb="51">
      <t>デンリョク</t>
    </rPh>
    <rPh sb="51" eb="52">
      <t>リョウ</t>
    </rPh>
    <rPh sb="57" eb="59">
      <t>ハンバイ</t>
    </rPh>
    <rPh sb="59" eb="60">
      <t>ガク</t>
    </rPh>
    <rPh sb="61" eb="63">
      <t>センエン</t>
    </rPh>
    <rPh sb="64" eb="66">
      <t>ケイヤク</t>
    </rPh>
    <rPh sb="66" eb="67">
      <t>クチ</t>
    </rPh>
    <rPh sb="67" eb="68">
      <t>スウ</t>
    </rPh>
    <rPh sb="69" eb="70">
      <t>ケン</t>
    </rPh>
    <phoneticPr fontId="9"/>
  </si>
  <si>
    <t xml:space="preserve">【備考】
注１　平成３０年１０月３１日時点における報告を集計。今後、事業者から修正の申請等があった場合、随時訂正する予定。
注２　電力取引報では、集計において事業者に過度の負担を強いることを避けるため、販売電力量と販売額についてN－１月検針日からN月検針日前日までの実績をN月分として計上することを認めており、大宗の企業は検針日までの実績を報告しているため、実際のN月需要に対する実績とは一致しない。
注３　新電力とは、みなし小売電気事業者（旧一般電気事業者）以外の小売電気事業者を指す。
注４　自由料金メニューには、平成２８年３月末時点における旧選択約款に基づく電力供給実績を含む。
注５　「その他需要」の欄には、建設工事用電力と事業用電力の合計値であり、事業用電力は自社の設備及び営業所のために供給する電力量を含む。
注６　みなし小売電気事業者の実績には、みなし小売電気事業者の旧供給エリア外の販売実績を含む。
</t>
    <rPh sb="1" eb="3">
      <t>ビコウ</t>
    </rPh>
    <rPh sb="5" eb="6">
      <t>チュウ</t>
    </rPh>
    <rPh sb="62" eb="63">
      <t>チュウ</t>
    </rPh>
    <rPh sb="201" eb="202">
      <t>チュウ</t>
    </rPh>
    <rPh sb="237" eb="238">
      <t>コト</t>
    </rPh>
    <rPh sb="245" eb="246">
      <t>チュウ</t>
    </rPh>
    <rPh sb="293" eb="294">
      <t>チュウ</t>
    </rPh>
    <rPh sb="361" eb="362">
      <t>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</si>
</sst>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8" fillId="0" borderId="0">
      <alignment vertical="center"/>
    </xf>
    <xf numFmtId="0" fontId="8" fillId="0" borderId="0">
      <alignment vertical="center"/>
    </xf>
    <xf numFmtId="0" fontId="8" fillId="0" borderId="0">
      <alignment vertical="center"/>
    </xf>
    <xf numFmtId="38" fontId="12" fillId="0" borderId="0" applyFont="0" applyFill="0" applyBorder="0" applyAlignment="0" applyProtection="0">
      <alignment vertical="center"/>
    </xf>
    <xf numFmtId="0" fontId="7" fillId="0" borderId="0">
      <alignment vertical="center"/>
    </xf>
    <xf numFmtId="9" fontId="12" fillId="0" borderId="0" applyFont="0" applyFill="0" applyBorder="0" applyAlignment="0" applyProtection="0">
      <alignment vertical="center"/>
    </xf>
    <xf numFmtId="0" fontId="5" fillId="0" borderId="0">
      <alignment vertical="center"/>
    </xf>
    <xf numFmtId="0" fontId="4" fillId="0" borderId="0">
      <alignment vertical="center"/>
    </xf>
  </cellStyleXfs>
  <cellXfs count="59">
    <xf numFmtId="0" fontId="0" fillId="0" borderId="0" xfId="0"/>
    <xf numFmtId="0" fontId="8" fillId="0" borderId="0" xfId="1">
      <alignment vertical="center"/>
    </xf>
    <xf numFmtId="38" fontId="8" fillId="0" borderId="1" xfId="4" applyFont="1" applyBorder="1" applyAlignment="1">
      <alignment horizontal="center" vertical="center"/>
    </xf>
    <xf numFmtId="38" fontId="8" fillId="2" borderId="1" xfId="4" applyFont="1" applyFill="1" applyBorder="1" applyAlignment="1">
      <alignment horizontal="center" vertical="center"/>
    </xf>
    <xf numFmtId="38" fontId="10" fillId="2" borderId="1" xfId="4" applyFont="1" applyFill="1" applyBorder="1" applyAlignment="1">
      <alignment horizontal="center" vertical="center"/>
    </xf>
    <xf numFmtId="0" fontId="10" fillId="0" borderId="0" xfId="0" applyFont="1" applyBorder="1" applyAlignment="1">
      <alignment horizontal="center" vertical="center"/>
    </xf>
    <xf numFmtId="38" fontId="8" fillId="0" borderId="1" xfId="4" applyFont="1" applyBorder="1" applyAlignment="1">
      <alignment horizontal="righ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38" fontId="11" fillId="0" borderId="1" xfId="0" applyNumberFormat="1" applyFont="1" applyBorder="1" applyAlignment="1" applyProtection="1">
      <alignment horizontal="right" vertical="center"/>
      <protection locked="0"/>
    </xf>
    <xf numFmtId="0" fontId="4" fillId="0" borderId="0" xfId="8">
      <alignment vertical="center"/>
    </xf>
    <xf numFmtId="38" fontId="11" fillId="0" borderId="0" xfId="0" applyNumberFormat="1" applyFont="1" applyBorder="1" applyAlignment="1" applyProtection="1">
      <alignment horizontal="right" vertical="center"/>
      <protection locked="0"/>
    </xf>
    <xf numFmtId="0" fontId="4" fillId="0" borderId="0" xfId="8" applyAlignment="1">
      <alignment horizontal="center" vertical="center"/>
    </xf>
    <xf numFmtId="0" fontId="4" fillId="0" borderId="0" xfId="8" applyAlignment="1">
      <alignment horizontal="right" vertical="center"/>
    </xf>
    <xf numFmtId="176" fontId="4" fillId="0" borderId="1" xfId="6" applyNumberFormat="1" applyFont="1" applyBorder="1" applyAlignment="1">
      <alignment horizontal="right" vertical="center"/>
    </xf>
    <xf numFmtId="38" fontId="4" fillId="0" borderId="1" xfId="4" applyFont="1" applyBorder="1" applyAlignment="1">
      <alignment horizontal="right" vertical="center"/>
    </xf>
    <xf numFmtId="0" fontId="4" fillId="2" borderId="1" xfId="8" applyFill="1" applyBorder="1" applyAlignment="1">
      <alignment horizontal="center" vertical="center"/>
    </xf>
    <xf numFmtId="38" fontId="0" fillId="0" borderId="1" xfId="4" applyFont="1" applyBorder="1">
      <alignment vertical="center"/>
    </xf>
    <xf numFmtId="38" fontId="0" fillId="0" borderId="1" xfId="4" applyFont="1" applyBorder="1" applyAlignment="1">
      <alignment vertical="center"/>
    </xf>
    <xf numFmtId="0" fontId="0" fillId="2" borderId="1" xfId="0" applyFill="1" applyBorder="1" applyAlignment="1">
      <alignment horizontal="center" vertical="center"/>
    </xf>
    <xf numFmtId="38" fontId="0" fillId="2" borderId="1" xfId="4" applyFont="1" applyFill="1" applyBorder="1" applyAlignment="1">
      <alignment horizontal="center" vertical="center"/>
    </xf>
    <xf numFmtId="0" fontId="0" fillId="2" borderId="1" xfId="0" applyFill="1" applyBorder="1" applyAlignment="1">
      <alignment horizontal="center" vertical="center" wrapText="1"/>
    </xf>
    <xf numFmtId="38" fontId="4" fillId="0" borderId="1" xfId="4" applyFont="1" applyBorder="1">
      <alignment vertical="center"/>
    </xf>
    <xf numFmtId="0" fontId="4" fillId="0" borderId="7" xfId="8" applyBorder="1" applyAlignment="1">
      <alignment vertical="center"/>
    </xf>
    <xf numFmtId="0" fontId="0" fillId="0" borderId="7" xfId="0" applyBorder="1" applyAlignment="1"/>
    <xf numFmtId="38" fontId="2" fillId="0" borderId="1" xfId="4" applyFont="1" applyBorder="1" applyAlignment="1">
      <alignment horizontal="right" vertical="center"/>
    </xf>
    <xf numFmtId="38" fontId="10" fillId="2" borderId="4" xfId="4" applyFont="1" applyFill="1" applyBorder="1" applyAlignment="1">
      <alignment horizontal="center" vertical="center"/>
    </xf>
    <xf numFmtId="38" fontId="10" fillId="2" borderId="6" xfId="4" applyFont="1" applyFill="1" applyBorder="1" applyAlignment="1">
      <alignment horizontal="center" vertical="center"/>
    </xf>
    <xf numFmtId="38" fontId="10" fillId="2" borderId="2" xfId="4" applyFont="1" applyFill="1" applyBorder="1" applyAlignment="1">
      <alignment horizontal="center" vertical="center" wrapText="1"/>
    </xf>
    <xf numFmtId="38" fontId="10" fillId="2" borderId="3" xfId="4" applyFont="1" applyFill="1" applyBorder="1" applyAlignment="1">
      <alignment horizontal="center" vertical="center" wrapText="1"/>
    </xf>
    <xf numFmtId="38" fontId="10" fillId="2" borderId="2" xfId="4" applyFont="1" applyFill="1" applyBorder="1" applyAlignment="1">
      <alignment horizontal="center" vertical="center"/>
    </xf>
    <xf numFmtId="38" fontId="10" fillId="2" borderId="3" xfId="4" applyFont="1" applyFill="1" applyBorder="1" applyAlignment="1">
      <alignment horizontal="center" vertical="center"/>
    </xf>
    <xf numFmtId="0" fontId="0" fillId="0" borderId="0" xfId="0" applyAlignment="1">
      <alignment horizontal="left" vertical="top" wrapText="1"/>
    </xf>
    <xf numFmtId="38" fontId="11" fillId="2" borderId="4" xfId="4" applyFont="1" applyFill="1" applyBorder="1" applyAlignment="1">
      <alignment horizontal="center" vertical="center"/>
    </xf>
    <xf numFmtId="38" fontId="11" fillId="2" borderId="5" xfId="4" applyFont="1" applyFill="1" applyBorder="1" applyAlignment="1">
      <alignment horizontal="center" vertical="center"/>
    </xf>
    <xf numFmtId="38" fontId="11" fillId="2" borderId="6" xfId="4"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1" xfId="1" applyFill="1" applyBorder="1" applyAlignment="1">
      <alignment horizontal="center" vertical="center" wrapText="1"/>
    </xf>
    <xf numFmtId="0" fontId="2" fillId="2" borderId="1" xfId="1" applyFont="1" applyFill="1" applyBorder="1" applyAlignment="1">
      <alignment horizontal="center" vertical="center" wrapText="1"/>
    </xf>
    <xf numFmtId="0" fontId="3" fillId="0" borderId="7" xfId="8" applyFont="1" applyBorder="1" applyAlignment="1">
      <alignment horizontal="left" vertical="center"/>
    </xf>
    <xf numFmtId="0" fontId="4" fillId="0" borderId="7" xfId="8" applyBorder="1" applyAlignment="1">
      <alignment horizontal="left" vertical="center"/>
    </xf>
    <xf numFmtId="0" fontId="4" fillId="2" borderId="1" xfId="8" applyFill="1" applyBorder="1" applyAlignment="1">
      <alignment horizontal="center" vertical="center"/>
    </xf>
    <xf numFmtId="0" fontId="1" fillId="0" borderId="0" xfId="8" applyFont="1" applyAlignment="1">
      <alignment horizontal="left" vertical="top" wrapText="1"/>
    </xf>
    <xf numFmtId="0" fontId="4" fillId="0" borderId="0" xfId="8" applyAlignment="1">
      <alignment horizontal="lef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7" xfId="8" applyFont="1" applyBorder="1" applyAlignment="1">
      <alignment horizontal="left"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0" borderId="7" xfId="8" applyFont="1" applyBorder="1" applyAlignment="1">
      <alignment horizontal="left" vertical="center" wrapText="1"/>
    </xf>
    <xf numFmtId="0" fontId="4" fillId="0" borderId="7" xfId="8" applyBorder="1" applyAlignment="1">
      <alignment horizontal="left" vertical="center" wrapText="1"/>
    </xf>
  </cellXfs>
  <cellStyles count="9">
    <cellStyle name="パーセント" xfId="6" builtinId="5"/>
    <cellStyle name="桁区切り" xfId="4" builtinId="6"/>
    <cellStyle name="標準" xfId="0" builtinId="0"/>
    <cellStyle name="標準 2" xfId="1"/>
    <cellStyle name="標準 3" xfId="5"/>
    <cellStyle name="標準 4" xfId="8"/>
    <cellStyle name="標準 6" xfId="2"/>
    <cellStyle name="標準 7" xfId="7"/>
    <cellStyle name="標準 8"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0"/>
  <sheetViews>
    <sheetView tabSelected="1" workbookViewId="0">
      <selection activeCell="A21" sqref="A21"/>
    </sheetView>
  </sheetViews>
  <sheetFormatPr defaultRowHeight="13.5" x14ac:dyDescent="0.15"/>
  <cols>
    <col min="2" max="19" width="10.25" customWidth="1"/>
  </cols>
  <sheetData>
    <row r="1" spans="1:19" ht="18" customHeight="1" x14ac:dyDescent="0.15">
      <c r="A1" t="s">
        <v>92</v>
      </c>
    </row>
    <row r="2" spans="1:19" ht="18" customHeight="1" x14ac:dyDescent="0.15">
      <c r="A2" s="24"/>
    </row>
    <row r="3" spans="1:19" s="1" customFormat="1" ht="18" customHeight="1" x14ac:dyDescent="0.15">
      <c r="A3" s="3"/>
      <c r="B3" s="33" t="s">
        <v>83</v>
      </c>
      <c r="C3" s="34"/>
      <c r="D3" s="34"/>
      <c r="E3" s="34"/>
      <c r="F3" s="34"/>
      <c r="G3" s="35"/>
      <c r="H3" s="33" t="s">
        <v>84</v>
      </c>
      <c r="I3" s="34"/>
      <c r="J3" s="34"/>
      <c r="K3" s="34"/>
      <c r="L3" s="34"/>
      <c r="M3" s="35"/>
      <c r="N3" s="33" t="s">
        <v>85</v>
      </c>
      <c r="O3" s="34"/>
      <c r="P3" s="34"/>
      <c r="Q3" s="34"/>
      <c r="R3" s="34"/>
      <c r="S3" s="35"/>
    </row>
    <row r="4" spans="1:19" s="1" customFormat="1" ht="18" customHeight="1" x14ac:dyDescent="0.15">
      <c r="A4" s="28" t="s">
        <v>28</v>
      </c>
      <c r="B4" s="30" t="s">
        <v>0</v>
      </c>
      <c r="C4" s="30" t="s">
        <v>1</v>
      </c>
      <c r="D4" s="26" t="s">
        <v>2</v>
      </c>
      <c r="E4" s="27"/>
      <c r="F4" s="28" t="s">
        <v>3</v>
      </c>
      <c r="G4" s="28" t="s">
        <v>29</v>
      </c>
      <c r="H4" s="30" t="s">
        <v>0</v>
      </c>
      <c r="I4" s="30" t="s">
        <v>1</v>
      </c>
      <c r="J4" s="26" t="s">
        <v>2</v>
      </c>
      <c r="K4" s="27"/>
      <c r="L4" s="28" t="s">
        <v>3</v>
      </c>
      <c r="M4" s="28" t="s">
        <v>29</v>
      </c>
      <c r="N4" s="30" t="s">
        <v>0</v>
      </c>
      <c r="O4" s="30" t="s">
        <v>1</v>
      </c>
      <c r="P4" s="26" t="s">
        <v>2</v>
      </c>
      <c r="Q4" s="27"/>
      <c r="R4" s="28" t="s">
        <v>3</v>
      </c>
      <c r="S4" s="28" t="s">
        <v>29</v>
      </c>
    </row>
    <row r="5" spans="1:19" s="1" customFormat="1" ht="18" customHeight="1" x14ac:dyDescent="0.15">
      <c r="A5" s="29"/>
      <c r="B5" s="31"/>
      <c r="C5" s="31"/>
      <c r="D5" s="4" t="s">
        <v>4</v>
      </c>
      <c r="E5" s="4" t="s">
        <v>5</v>
      </c>
      <c r="F5" s="29"/>
      <c r="G5" s="29"/>
      <c r="H5" s="31"/>
      <c r="I5" s="31"/>
      <c r="J5" s="4" t="s">
        <v>4</v>
      </c>
      <c r="K5" s="4" t="s">
        <v>5</v>
      </c>
      <c r="L5" s="29"/>
      <c r="M5" s="29"/>
      <c r="N5" s="31"/>
      <c r="O5" s="31"/>
      <c r="P5" s="4" t="s">
        <v>4</v>
      </c>
      <c r="Q5" s="4" t="s">
        <v>5</v>
      </c>
      <c r="R5" s="29"/>
      <c r="S5" s="29"/>
    </row>
    <row r="6" spans="1:19" s="1" customFormat="1" ht="18" customHeight="1" x14ac:dyDescent="0.15">
      <c r="A6" s="2" t="s">
        <v>7</v>
      </c>
      <c r="B6" s="6">
        <v>259339</v>
      </c>
      <c r="C6" s="6">
        <v>842350</v>
      </c>
      <c r="D6" s="6">
        <v>909460</v>
      </c>
      <c r="E6" s="6">
        <v>141628</v>
      </c>
      <c r="F6" s="6">
        <v>3466</v>
      </c>
      <c r="G6" s="6">
        <v>2156243</v>
      </c>
      <c r="H6" s="6">
        <v>10230.84</v>
      </c>
      <c r="I6" s="6">
        <v>140201.302</v>
      </c>
      <c r="J6" s="6">
        <v>5280.0540000000001</v>
      </c>
      <c r="K6" s="6">
        <v>43</v>
      </c>
      <c r="L6" s="6">
        <v>1372</v>
      </c>
      <c r="M6" s="6">
        <v>157127.196</v>
      </c>
      <c r="N6" s="6">
        <v>269569.84000000003</v>
      </c>
      <c r="O6" s="6">
        <v>982551.30199999991</v>
      </c>
      <c r="P6" s="6">
        <v>914740.054</v>
      </c>
      <c r="Q6" s="6">
        <v>141671</v>
      </c>
      <c r="R6" s="6">
        <v>4838</v>
      </c>
      <c r="S6" s="6">
        <v>2313370.196</v>
      </c>
    </row>
    <row r="7" spans="1:19" s="1" customFormat="1" ht="18" customHeight="1" x14ac:dyDescent="0.15">
      <c r="A7" s="2" t="s">
        <v>8</v>
      </c>
      <c r="B7" s="6">
        <v>1474957</v>
      </c>
      <c r="C7" s="6">
        <v>2134959</v>
      </c>
      <c r="D7" s="6">
        <v>1777449</v>
      </c>
      <c r="E7" s="6">
        <v>255935</v>
      </c>
      <c r="F7" s="6">
        <v>5886</v>
      </c>
      <c r="G7" s="6">
        <v>5649186</v>
      </c>
      <c r="H7" s="6">
        <v>29085</v>
      </c>
      <c r="I7" s="6">
        <v>128129.18699999999</v>
      </c>
      <c r="J7" s="6">
        <v>2458.6089999999999</v>
      </c>
      <c r="K7" s="6">
        <v>24.3</v>
      </c>
      <c r="L7" s="6">
        <v>673</v>
      </c>
      <c r="M7" s="6">
        <v>160370.09599999996</v>
      </c>
      <c r="N7" s="6">
        <v>1504042</v>
      </c>
      <c r="O7" s="6">
        <v>2263088.1869999999</v>
      </c>
      <c r="P7" s="6">
        <v>1779907.6089999999</v>
      </c>
      <c r="Q7" s="6">
        <v>255959.3</v>
      </c>
      <c r="R7" s="6">
        <v>6559</v>
      </c>
      <c r="S7" s="6">
        <v>5809556.0959999999</v>
      </c>
    </row>
    <row r="8" spans="1:19" s="1" customFormat="1" ht="18" customHeight="1" x14ac:dyDescent="0.15">
      <c r="A8" s="2" t="s">
        <v>9</v>
      </c>
      <c r="B8" s="6">
        <v>5465604</v>
      </c>
      <c r="C8" s="6">
        <v>5633542</v>
      </c>
      <c r="D8" s="6">
        <v>6116811</v>
      </c>
      <c r="E8" s="6">
        <v>681534</v>
      </c>
      <c r="F8" s="6">
        <v>0</v>
      </c>
      <c r="G8" s="6">
        <v>17897491</v>
      </c>
      <c r="H8" s="6">
        <v>557456.14199999999</v>
      </c>
      <c r="I8" s="6">
        <v>1287761.0040000002</v>
      </c>
      <c r="J8" s="6">
        <v>101704.59299999999</v>
      </c>
      <c r="K8" s="6">
        <v>2502.5439999999999</v>
      </c>
      <c r="L8" s="6">
        <v>507.5</v>
      </c>
      <c r="M8" s="6">
        <v>1949931.7830000001</v>
      </c>
      <c r="N8" s="6">
        <v>6023060.142</v>
      </c>
      <c r="O8" s="6">
        <v>6921303.0039999997</v>
      </c>
      <c r="P8" s="6">
        <v>6218515.5929999994</v>
      </c>
      <c r="Q8" s="6">
        <v>684036.54399999999</v>
      </c>
      <c r="R8" s="6">
        <v>507.5</v>
      </c>
      <c r="S8" s="6">
        <v>19847422.783</v>
      </c>
    </row>
    <row r="9" spans="1:19" s="1" customFormat="1" ht="18" customHeight="1" x14ac:dyDescent="0.15">
      <c r="A9" s="2" t="s">
        <v>10</v>
      </c>
      <c r="B9" s="6">
        <v>3086959</v>
      </c>
      <c r="C9" s="6">
        <v>3209462</v>
      </c>
      <c r="D9" s="6">
        <v>2378733</v>
      </c>
      <c r="E9" s="6">
        <v>383205</v>
      </c>
      <c r="F9" s="6">
        <v>15877</v>
      </c>
      <c r="G9" s="6">
        <v>9074236</v>
      </c>
      <c r="H9" s="6">
        <v>53723.059000000001</v>
      </c>
      <c r="I9" s="6">
        <v>247263.72999999998</v>
      </c>
      <c r="J9" s="6">
        <v>6133.8150000000005</v>
      </c>
      <c r="K9" s="6">
        <v>297</v>
      </c>
      <c r="L9" s="6">
        <v>1471.38</v>
      </c>
      <c r="M9" s="6">
        <v>308888.984</v>
      </c>
      <c r="N9" s="6">
        <v>3140682.0589999999</v>
      </c>
      <c r="O9" s="6">
        <v>3456725.73</v>
      </c>
      <c r="P9" s="6">
        <v>2384866.8149999999</v>
      </c>
      <c r="Q9" s="6">
        <v>383502</v>
      </c>
      <c r="R9" s="6">
        <v>17348.38</v>
      </c>
      <c r="S9" s="6">
        <v>9383124.9840000011</v>
      </c>
    </row>
    <row r="10" spans="1:19" s="1" customFormat="1" ht="18" customHeight="1" x14ac:dyDescent="0.15">
      <c r="A10" s="2" t="s">
        <v>11</v>
      </c>
      <c r="B10" s="6">
        <v>581214</v>
      </c>
      <c r="C10" s="6">
        <v>836720</v>
      </c>
      <c r="D10" s="6">
        <v>576982</v>
      </c>
      <c r="E10" s="6">
        <v>80793</v>
      </c>
      <c r="F10" s="6">
        <v>2553</v>
      </c>
      <c r="G10" s="6">
        <v>2078262</v>
      </c>
      <c r="H10" s="6">
        <v>60</v>
      </c>
      <c r="I10" s="6">
        <v>4045</v>
      </c>
      <c r="J10" s="6">
        <v>384.55399999999997</v>
      </c>
      <c r="K10" s="6">
        <v>4</v>
      </c>
      <c r="L10" s="6">
        <v>0</v>
      </c>
      <c r="M10" s="6">
        <v>4493.5540000000001</v>
      </c>
      <c r="N10" s="6">
        <v>581274</v>
      </c>
      <c r="O10" s="6">
        <v>840765</v>
      </c>
      <c r="P10" s="6">
        <v>577366.554</v>
      </c>
      <c r="Q10" s="6">
        <v>80797</v>
      </c>
      <c r="R10" s="6">
        <v>2553</v>
      </c>
      <c r="S10" s="6">
        <v>2082755.554</v>
      </c>
    </row>
    <row r="11" spans="1:19" s="1" customFormat="1" ht="18" customHeight="1" x14ac:dyDescent="0.15">
      <c r="A11" s="2" t="s">
        <v>12</v>
      </c>
      <c r="B11" s="6">
        <v>3100691</v>
      </c>
      <c r="C11" s="6">
        <v>2671373</v>
      </c>
      <c r="D11" s="6">
        <v>3135273</v>
      </c>
      <c r="E11" s="6">
        <v>351573</v>
      </c>
      <c r="F11" s="6">
        <v>12411</v>
      </c>
      <c r="G11" s="6">
        <v>9271321</v>
      </c>
      <c r="H11" s="6">
        <v>337390.43599999999</v>
      </c>
      <c r="I11" s="6">
        <v>596822.92099999997</v>
      </c>
      <c r="J11" s="6">
        <v>47347.839</v>
      </c>
      <c r="K11" s="6">
        <v>1324.5</v>
      </c>
      <c r="L11" s="6">
        <v>12378.3</v>
      </c>
      <c r="M11" s="6">
        <v>995263.99600000004</v>
      </c>
      <c r="N11" s="6">
        <v>3438081.4359999998</v>
      </c>
      <c r="O11" s="6">
        <v>3268195.9209999996</v>
      </c>
      <c r="P11" s="6">
        <v>3182620.8390000002</v>
      </c>
      <c r="Q11" s="6">
        <v>352897.5</v>
      </c>
      <c r="R11" s="6">
        <v>24789.3</v>
      </c>
      <c r="S11" s="6">
        <v>10266584.995999999</v>
      </c>
    </row>
    <row r="12" spans="1:19" s="1" customFormat="1" ht="18" customHeight="1" x14ac:dyDescent="0.15">
      <c r="A12" s="2" t="s">
        <v>13</v>
      </c>
      <c r="B12" s="6">
        <v>1613223</v>
      </c>
      <c r="C12" s="6">
        <v>1296526</v>
      </c>
      <c r="D12" s="6">
        <v>1244993</v>
      </c>
      <c r="E12" s="6">
        <v>138799</v>
      </c>
      <c r="F12" s="6">
        <v>14186</v>
      </c>
      <c r="G12" s="6">
        <v>4307727</v>
      </c>
      <c r="H12" s="6">
        <v>18176</v>
      </c>
      <c r="I12" s="6">
        <v>69356</v>
      </c>
      <c r="J12" s="6">
        <v>133</v>
      </c>
      <c r="K12" s="6">
        <v>22</v>
      </c>
      <c r="L12" s="6">
        <v>1304</v>
      </c>
      <c r="M12" s="6">
        <v>88991</v>
      </c>
      <c r="N12" s="6">
        <v>1631399</v>
      </c>
      <c r="O12" s="6">
        <v>1365882</v>
      </c>
      <c r="P12" s="6">
        <v>1245126</v>
      </c>
      <c r="Q12" s="6">
        <v>138821</v>
      </c>
      <c r="R12" s="6">
        <v>15490</v>
      </c>
      <c r="S12" s="6">
        <v>4396718</v>
      </c>
    </row>
    <row r="13" spans="1:19" s="1" customFormat="1" ht="18" customHeight="1" x14ac:dyDescent="0.15">
      <c r="A13" s="2" t="s">
        <v>14</v>
      </c>
      <c r="B13" s="6">
        <v>432221</v>
      </c>
      <c r="C13" s="6">
        <v>773817</v>
      </c>
      <c r="D13" s="6">
        <v>651571</v>
      </c>
      <c r="E13" s="6">
        <v>110814</v>
      </c>
      <c r="F13" s="6">
        <v>2687</v>
      </c>
      <c r="G13" s="6">
        <v>1971110</v>
      </c>
      <c r="H13" s="6">
        <v>1092</v>
      </c>
      <c r="I13" s="6">
        <v>26630</v>
      </c>
      <c r="J13" s="6">
        <v>559.08000000000004</v>
      </c>
      <c r="K13" s="6">
        <v>6</v>
      </c>
      <c r="L13" s="6">
        <v>129</v>
      </c>
      <c r="M13" s="6">
        <v>28416.080000000002</v>
      </c>
      <c r="N13" s="6">
        <v>433313</v>
      </c>
      <c r="O13" s="6">
        <v>800447</v>
      </c>
      <c r="P13" s="6">
        <v>652130.07999999996</v>
      </c>
      <c r="Q13" s="6">
        <v>110820</v>
      </c>
      <c r="R13" s="6">
        <v>2816</v>
      </c>
      <c r="S13" s="6">
        <v>1999526.08</v>
      </c>
    </row>
    <row r="14" spans="1:19" s="1" customFormat="1" ht="18" customHeight="1" x14ac:dyDescent="0.15">
      <c r="A14" s="2" t="s">
        <v>15</v>
      </c>
      <c r="B14" s="6">
        <v>1561422</v>
      </c>
      <c r="C14" s="6">
        <v>1932824</v>
      </c>
      <c r="D14" s="6">
        <v>2053531</v>
      </c>
      <c r="E14" s="6">
        <v>322884</v>
      </c>
      <c r="F14" s="6">
        <v>10122</v>
      </c>
      <c r="G14" s="6">
        <v>5880783</v>
      </c>
      <c r="H14" s="6">
        <v>29659</v>
      </c>
      <c r="I14" s="6">
        <v>198743.41</v>
      </c>
      <c r="J14" s="6">
        <v>3993.1260000000002</v>
      </c>
      <c r="K14" s="6">
        <v>133</v>
      </c>
      <c r="L14" s="6">
        <v>500</v>
      </c>
      <c r="M14" s="6">
        <v>233028.53599999999</v>
      </c>
      <c r="N14" s="6">
        <v>1591081</v>
      </c>
      <c r="O14" s="6">
        <v>2131567.41</v>
      </c>
      <c r="P14" s="6">
        <v>2057524.1259999999</v>
      </c>
      <c r="Q14" s="6">
        <v>323017</v>
      </c>
      <c r="R14" s="6">
        <v>10622</v>
      </c>
      <c r="S14" s="6">
        <v>6113811.5360000003</v>
      </c>
    </row>
    <row r="15" spans="1:19" s="1" customFormat="1" ht="18" customHeight="1" x14ac:dyDescent="0.15">
      <c r="A15" s="2" t="s">
        <v>16</v>
      </c>
      <c r="B15" s="6">
        <v>107073</v>
      </c>
      <c r="C15" s="6">
        <v>194597</v>
      </c>
      <c r="D15" s="6">
        <v>207499</v>
      </c>
      <c r="E15" s="6">
        <v>31993</v>
      </c>
      <c r="F15" s="6">
        <v>494</v>
      </c>
      <c r="G15" s="6">
        <v>541656</v>
      </c>
      <c r="H15" s="6">
        <v>873</v>
      </c>
      <c r="I15" s="6">
        <v>5725</v>
      </c>
      <c r="J15" s="6">
        <v>0</v>
      </c>
      <c r="K15" s="6">
        <v>0</v>
      </c>
      <c r="L15" s="6">
        <v>0</v>
      </c>
      <c r="M15" s="6">
        <v>6598</v>
      </c>
      <c r="N15" s="6">
        <v>107946</v>
      </c>
      <c r="O15" s="6">
        <v>200322</v>
      </c>
      <c r="P15" s="6">
        <v>207499</v>
      </c>
      <c r="Q15" s="6">
        <v>31993</v>
      </c>
      <c r="R15" s="6">
        <v>494</v>
      </c>
      <c r="S15" s="6">
        <v>548254</v>
      </c>
    </row>
    <row r="16" spans="1:19" s="1" customFormat="1" ht="18" customHeight="1" x14ac:dyDescent="0.15">
      <c r="A16" s="2" t="s">
        <v>17</v>
      </c>
      <c r="B16" s="6">
        <v>17682703</v>
      </c>
      <c r="C16" s="6">
        <v>19526170</v>
      </c>
      <c r="D16" s="6">
        <v>19052302</v>
      </c>
      <c r="E16" s="6">
        <v>2499158</v>
      </c>
      <c r="F16" s="6">
        <v>67682</v>
      </c>
      <c r="G16" s="6">
        <v>58828015</v>
      </c>
      <c r="H16" s="6">
        <v>1037745.477</v>
      </c>
      <c r="I16" s="6">
        <v>2704677.5540000005</v>
      </c>
      <c r="J16" s="6">
        <v>167994.66999999998</v>
      </c>
      <c r="K16" s="6">
        <v>4356.3440000000001</v>
      </c>
      <c r="L16" s="6">
        <v>18335.18</v>
      </c>
      <c r="M16" s="6">
        <v>3933109.2250000001</v>
      </c>
      <c r="N16" s="6">
        <v>18720448.476999998</v>
      </c>
      <c r="O16" s="6">
        <v>22230847.554000001</v>
      </c>
      <c r="P16" s="6">
        <v>19220296.669999994</v>
      </c>
      <c r="Q16" s="6">
        <v>2503514.344</v>
      </c>
      <c r="R16" s="6">
        <v>86017.18</v>
      </c>
      <c r="S16" s="6">
        <v>62761124.224999994</v>
      </c>
    </row>
    <row r="18" spans="1:19" ht="60.75" customHeight="1" x14ac:dyDescent="0.15">
      <c r="A18" s="32" t="s">
        <v>94</v>
      </c>
      <c r="B18" s="32"/>
      <c r="C18" s="32"/>
      <c r="D18" s="32"/>
      <c r="E18" s="32"/>
      <c r="F18" s="32"/>
      <c r="G18" s="32"/>
      <c r="H18" s="32"/>
      <c r="I18" s="32"/>
      <c r="J18" s="32"/>
      <c r="K18" s="32"/>
      <c r="L18" s="32"/>
      <c r="M18" s="32"/>
      <c r="N18" s="32"/>
      <c r="O18" s="32"/>
      <c r="P18" s="32"/>
      <c r="Q18" s="32"/>
      <c r="R18" s="32"/>
      <c r="S18" s="32"/>
    </row>
    <row r="19" spans="1:19" ht="60.75" customHeight="1" x14ac:dyDescent="0.15">
      <c r="A19" s="32"/>
      <c r="B19" s="32"/>
      <c r="C19" s="32"/>
      <c r="D19" s="32"/>
      <c r="E19" s="32"/>
      <c r="F19" s="32"/>
      <c r="G19" s="32"/>
      <c r="H19" s="32"/>
      <c r="I19" s="32"/>
      <c r="J19" s="32"/>
      <c r="K19" s="32"/>
      <c r="L19" s="32"/>
      <c r="M19" s="32"/>
      <c r="N19" s="32"/>
      <c r="O19" s="32"/>
      <c r="P19" s="32"/>
      <c r="Q19" s="32"/>
      <c r="R19" s="32"/>
      <c r="S19" s="32"/>
    </row>
    <row r="20" spans="1:19" ht="60.75" customHeight="1" x14ac:dyDescent="0.15">
      <c r="A20" s="32"/>
      <c r="B20" s="32"/>
      <c r="C20" s="32"/>
      <c r="D20" s="32"/>
      <c r="E20" s="32"/>
      <c r="F20" s="32"/>
      <c r="G20" s="32"/>
      <c r="H20" s="32"/>
      <c r="I20" s="32"/>
      <c r="J20" s="32"/>
      <c r="K20" s="32"/>
      <c r="L20" s="32"/>
      <c r="M20" s="32"/>
      <c r="N20" s="32"/>
      <c r="O20" s="32"/>
      <c r="P20" s="32"/>
      <c r="Q20" s="32"/>
      <c r="R20" s="32"/>
      <c r="S20" s="32"/>
    </row>
  </sheetData>
  <mergeCells count="20">
    <mergeCell ref="R4:R5"/>
    <mergeCell ref="S4:S5"/>
    <mergeCell ref="A18:S20"/>
    <mergeCell ref="N3:S3"/>
    <mergeCell ref="N4:N5"/>
    <mergeCell ref="B3:G3"/>
    <mergeCell ref="H3:M3"/>
    <mergeCell ref="A4:A5"/>
    <mergeCell ref="D4:E4"/>
    <mergeCell ref="B4:B5"/>
    <mergeCell ref="C4:C5"/>
    <mergeCell ref="F4:F5"/>
    <mergeCell ref="G4:G5"/>
    <mergeCell ref="H4:H5"/>
    <mergeCell ref="I4:I5"/>
    <mergeCell ref="J4:K4"/>
    <mergeCell ref="L4:L5"/>
    <mergeCell ref="M4:M5"/>
    <mergeCell ref="O4:O5"/>
    <mergeCell ref="P4:Q4"/>
  </mergeCells>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9"/>
  <sheetViews>
    <sheetView workbookViewId="0">
      <selection activeCell="A2" sqref="A2"/>
    </sheetView>
  </sheetViews>
  <sheetFormatPr defaultRowHeight="13.5" x14ac:dyDescent="0.15"/>
  <cols>
    <col min="1" max="1" width="12.625" customWidth="1"/>
    <col min="2" max="6" width="18.125" customWidth="1"/>
  </cols>
  <sheetData>
    <row r="1" spans="1:6" ht="18" customHeight="1" x14ac:dyDescent="0.15">
      <c r="A1" t="s">
        <v>92</v>
      </c>
    </row>
    <row r="2" spans="1:6" ht="18" customHeight="1" x14ac:dyDescent="0.15"/>
    <row r="3" spans="1:6" ht="18" customHeight="1" x14ac:dyDescent="0.15">
      <c r="A3" s="38" t="s">
        <v>40</v>
      </c>
      <c r="B3" s="38"/>
      <c r="C3" s="38"/>
      <c r="D3" s="38"/>
      <c r="E3" s="38"/>
      <c r="F3" s="38"/>
    </row>
    <row r="4" spans="1:6" ht="18" customHeight="1" x14ac:dyDescent="0.15">
      <c r="A4" s="36" t="s">
        <v>28</v>
      </c>
      <c r="B4" s="37" t="s">
        <v>0</v>
      </c>
      <c r="C4" s="37" t="s">
        <v>1</v>
      </c>
      <c r="D4" s="37" t="s">
        <v>2</v>
      </c>
      <c r="E4" s="37"/>
      <c r="F4" s="39" t="s">
        <v>29</v>
      </c>
    </row>
    <row r="5" spans="1:6" ht="18" customHeight="1" x14ac:dyDescent="0.15">
      <c r="A5" s="37"/>
      <c r="B5" s="37"/>
      <c r="C5" s="37"/>
      <c r="D5" s="7" t="s">
        <v>4</v>
      </c>
      <c r="E5" s="7" t="s">
        <v>5</v>
      </c>
      <c r="F5" s="40"/>
    </row>
    <row r="6" spans="1:6" ht="18" customHeight="1" x14ac:dyDescent="0.15">
      <c r="A6" s="8" t="s">
        <v>45</v>
      </c>
      <c r="B6" s="9">
        <v>201571144</v>
      </c>
      <c r="C6" s="9">
        <v>314775203</v>
      </c>
      <c r="D6" s="9">
        <v>398279271</v>
      </c>
      <c r="E6" s="9">
        <v>65714938</v>
      </c>
      <c r="F6" s="9">
        <v>980340556</v>
      </c>
    </row>
    <row r="7" spans="1:6" ht="18" customHeight="1" x14ac:dyDescent="0.15">
      <c r="A7" s="5"/>
      <c r="B7" s="11"/>
      <c r="C7" s="11"/>
      <c r="D7" s="11"/>
      <c r="E7" s="11"/>
      <c r="F7" s="11"/>
    </row>
    <row r="8" spans="1:6" ht="18" customHeight="1" x14ac:dyDescent="0.15">
      <c r="F8" s="1"/>
    </row>
    <row r="9" spans="1:6" ht="18" customHeight="1" x14ac:dyDescent="0.15">
      <c r="A9" s="38" t="s">
        <v>41</v>
      </c>
      <c r="B9" s="38"/>
      <c r="C9" s="38"/>
      <c r="D9" s="38"/>
      <c r="E9" s="38"/>
      <c r="F9" s="38"/>
    </row>
    <row r="10" spans="1:6" ht="18" customHeight="1" x14ac:dyDescent="0.15">
      <c r="A10" s="36" t="s">
        <v>28</v>
      </c>
      <c r="B10" s="37" t="s">
        <v>0</v>
      </c>
      <c r="C10" s="37" t="s">
        <v>1</v>
      </c>
      <c r="D10" s="37" t="s">
        <v>2</v>
      </c>
      <c r="E10" s="37"/>
      <c r="F10" s="39" t="s">
        <v>29</v>
      </c>
    </row>
    <row r="11" spans="1:6" ht="18" customHeight="1" x14ac:dyDescent="0.15">
      <c r="A11" s="37"/>
      <c r="B11" s="37"/>
      <c r="C11" s="37"/>
      <c r="D11" s="7" t="s">
        <v>4</v>
      </c>
      <c r="E11" s="7" t="s">
        <v>5</v>
      </c>
      <c r="F11" s="40"/>
    </row>
    <row r="12" spans="1:6" ht="18" customHeight="1" x14ac:dyDescent="0.15">
      <c r="A12" s="8" t="s">
        <v>45</v>
      </c>
      <c r="B12" s="9">
        <v>14340853.6</v>
      </c>
      <c r="C12" s="9">
        <v>48039962.218000002</v>
      </c>
      <c r="D12" s="9">
        <v>3612233.4220000003</v>
      </c>
      <c r="E12" s="9">
        <v>128556.80899999999</v>
      </c>
      <c r="F12" s="9">
        <v>66121606.049000002</v>
      </c>
    </row>
    <row r="13" spans="1:6" ht="18" customHeight="1" x14ac:dyDescent="0.15">
      <c r="A13" s="5"/>
      <c r="B13" s="11"/>
      <c r="C13" s="11"/>
      <c r="D13" s="11"/>
      <c r="E13" s="11"/>
      <c r="F13" s="11"/>
    </row>
    <row r="14" spans="1:6" ht="18" customHeight="1" x14ac:dyDescent="0.15">
      <c r="A14" s="1"/>
      <c r="B14" s="1"/>
      <c r="C14" s="1"/>
      <c r="D14" s="1"/>
      <c r="E14" s="1"/>
      <c r="F14" s="1"/>
    </row>
    <row r="15" spans="1:6" ht="18" customHeight="1" x14ac:dyDescent="0.15">
      <c r="A15" s="41" t="s">
        <v>42</v>
      </c>
      <c r="B15" s="42"/>
      <c r="C15" s="42"/>
      <c r="D15" s="42"/>
      <c r="E15" s="42"/>
      <c r="F15" s="42"/>
    </row>
    <row r="16" spans="1:6" ht="18" customHeight="1" x14ac:dyDescent="0.15">
      <c r="A16" s="36" t="s">
        <v>28</v>
      </c>
      <c r="B16" s="37" t="s">
        <v>0</v>
      </c>
      <c r="C16" s="37" t="s">
        <v>1</v>
      </c>
      <c r="D16" s="37" t="s">
        <v>2</v>
      </c>
      <c r="E16" s="37"/>
      <c r="F16" s="36" t="s">
        <v>29</v>
      </c>
    </row>
    <row r="17" spans="1:6" ht="18" customHeight="1" x14ac:dyDescent="0.15">
      <c r="A17" s="37"/>
      <c r="B17" s="37"/>
      <c r="C17" s="37"/>
      <c r="D17" s="7" t="s">
        <v>4</v>
      </c>
      <c r="E17" s="7" t="s">
        <v>5</v>
      </c>
      <c r="F17" s="36"/>
    </row>
    <row r="18" spans="1:6" ht="18" customHeight="1" x14ac:dyDescent="0.15">
      <c r="A18" s="8" t="s">
        <v>18</v>
      </c>
      <c r="B18" s="9">
        <v>3775200</v>
      </c>
      <c r="C18" s="9">
        <v>17541065.681000002</v>
      </c>
      <c r="D18" s="9">
        <v>21501699.157000002</v>
      </c>
      <c r="E18" s="9">
        <v>3372434</v>
      </c>
      <c r="F18" s="9">
        <v>46190398.838</v>
      </c>
    </row>
    <row r="19" spans="1:6" ht="18" customHeight="1" x14ac:dyDescent="0.15">
      <c r="A19" s="8" t="s">
        <v>31</v>
      </c>
      <c r="B19" s="9">
        <v>17115221</v>
      </c>
      <c r="C19" s="9">
        <v>38390184.853</v>
      </c>
      <c r="D19" s="9">
        <v>39017903.122000001</v>
      </c>
      <c r="E19" s="9">
        <v>6791929</v>
      </c>
      <c r="F19" s="9">
        <v>101315237.97499999</v>
      </c>
    </row>
    <row r="20" spans="1:6" ht="18" customHeight="1" x14ac:dyDescent="0.15">
      <c r="A20" s="8" t="s">
        <v>32</v>
      </c>
      <c r="B20" s="9">
        <v>73470596</v>
      </c>
      <c r="C20" s="9">
        <v>114487343.432</v>
      </c>
      <c r="D20" s="9">
        <v>135817969.51499999</v>
      </c>
      <c r="E20" s="9">
        <v>18501031.109000001</v>
      </c>
      <c r="F20" s="9">
        <v>342276940.05599999</v>
      </c>
    </row>
    <row r="21" spans="1:6" ht="18" customHeight="1" x14ac:dyDescent="0.15">
      <c r="A21" s="8" t="s">
        <v>33</v>
      </c>
      <c r="B21" s="9">
        <v>35706040</v>
      </c>
      <c r="C21" s="9">
        <v>54157713.5</v>
      </c>
      <c r="D21" s="9">
        <v>50079678.733000003</v>
      </c>
      <c r="E21" s="9">
        <v>9726473</v>
      </c>
      <c r="F21" s="9">
        <v>149669905.23300001</v>
      </c>
    </row>
    <row r="22" spans="1:6" ht="18" customHeight="1" x14ac:dyDescent="0.15">
      <c r="A22" s="8" t="s">
        <v>34</v>
      </c>
      <c r="B22" s="9">
        <v>5243422</v>
      </c>
      <c r="C22" s="9">
        <v>11240335</v>
      </c>
      <c r="D22" s="9">
        <v>10032326.096999999</v>
      </c>
      <c r="E22" s="9">
        <v>2009193</v>
      </c>
      <c r="F22" s="9">
        <v>28525276.096999999</v>
      </c>
    </row>
    <row r="23" spans="1:6" ht="18" customHeight="1" x14ac:dyDescent="0.15">
      <c r="A23" s="8" t="s">
        <v>35</v>
      </c>
      <c r="B23" s="9">
        <v>44074138.600000001</v>
      </c>
      <c r="C23" s="9">
        <v>57079202.207000002</v>
      </c>
      <c r="D23" s="9">
        <v>66386506.835000001</v>
      </c>
      <c r="E23" s="9">
        <v>10130138.699999999</v>
      </c>
      <c r="F23" s="9">
        <v>177669986.34200001</v>
      </c>
    </row>
    <row r="24" spans="1:6" ht="18" customHeight="1" x14ac:dyDescent="0.15">
      <c r="A24" s="8" t="s">
        <v>36</v>
      </c>
      <c r="B24" s="9">
        <v>15086968</v>
      </c>
      <c r="C24" s="9">
        <v>20934882</v>
      </c>
      <c r="D24" s="9">
        <v>22854809</v>
      </c>
      <c r="E24" s="9">
        <v>3680220</v>
      </c>
      <c r="F24" s="9">
        <v>62556879</v>
      </c>
    </row>
    <row r="25" spans="1:6" ht="18" customHeight="1" x14ac:dyDescent="0.15">
      <c r="A25" s="8" t="s">
        <v>37</v>
      </c>
      <c r="B25" s="9">
        <v>4572407</v>
      </c>
      <c r="C25" s="9">
        <v>12681181</v>
      </c>
      <c r="D25" s="9">
        <v>12699128.58</v>
      </c>
      <c r="E25" s="9">
        <v>2804645</v>
      </c>
      <c r="F25" s="9">
        <v>32757361.579999998</v>
      </c>
    </row>
    <row r="26" spans="1:6" ht="18" customHeight="1" x14ac:dyDescent="0.15">
      <c r="A26" s="8" t="s">
        <v>38</v>
      </c>
      <c r="B26" s="9">
        <v>15483067</v>
      </c>
      <c r="C26" s="9">
        <v>33005831.545000002</v>
      </c>
      <c r="D26" s="9">
        <v>39061591.383000001</v>
      </c>
      <c r="E26" s="9">
        <v>8055142</v>
      </c>
      <c r="F26" s="9">
        <v>95605631.928000003</v>
      </c>
    </row>
    <row r="27" spans="1:6" ht="18" customHeight="1" x14ac:dyDescent="0.15">
      <c r="A27" s="8" t="s">
        <v>39</v>
      </c>
      <c r="B27" s="9">
        <v>1384938</v>
      </c>
      <c r="C27" s="9">
        <v>3297426</v>
      </c>
      <c r="D27" s="9">
        <v>4439892</v>
      </c>
      <c r="E27" s="9">
        <v>772289</v>
      </c>
      <c r="F27" s="9">
        <v>9894545</v>
      </c>
    </row>
    <row r="28" spans="1:6" ht="18" customHeight="1" x14ac:dyDescent="0.15">
      <c r="A28" s="8" t="s">
        <v>30</v>
      </c>
      <c r="B28" s="9">
        <v>215911997.59999999</v>
      </c>
      <c r="C28" s="9">
        <v>362815165.21799999</v>
      </c>
      <c r="D28" s="9">
        <v>401891504.42199999</v>
      </c>
      <c r="E28" s="9">
        <v>65843494.809</v>
      </c>
      <c r="F28" s="9">
        <v>1046462162.049</v>
      </c>
    </row>
    <row r="29" spans="1:6" x14ac:dyDescent="0.15">
      <c r="A29" s="5"/>
      <c r="B29" s="11"/>
      <c r="C29" s="11"/>
      <c r="D29" s="11"/>
      <c r="E29" s="11"/>
      <c r="F29" s="11"/>
    </row>
  </sheetData>
  <mergeCells count="18">
    <mergeCell ref="A15:F15"/>
    <mergeCell ref="A16:A17"/>
    <mergeCell ref="B16:B17"/>
    <mergeCell ref="C16:C17"/>
    <mergeCell ref="D16:E16"/>
    <mergeCell ref="F16:F17"/>
    <mergeCell ref="A4:A5"/>
    <mergeCell ref="A3:F3"/>
    <mergeCell ref="A10:A11"/>
    <mergeCell ref="B10:B11"/>
    <mergeCell ref="A9:F9"/>
    <mergeCell ref="C10:C11"/>
    <mergeCell ref="D10:E10"/>
    <mergeCell ref="F10:F11"/>
    <mergeCell ref="B4:B5"/>
    <mergeCell ref="D4:E4"/>
    <mergeCell ref="F4:F5"/>
    <mergeCell ref="C4:C5"/>
  </mergeCells>
  <phoneticPr fontId="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 sqref="A2"/>
    </sheetView>
  </sheetViews>
  <sheetFormatPr defaultRowHeight="13.5" x14ac:dyDescent="0.15"/>
  <cols>
    <col min="1" max="1" width="12.625" style="10" customWidth="1"/>
    <col min="2" max="6" width="18.125" style="10" customWidth="1"/>
    <col min="7" max="24" width="16.625" style="10" customWidth="1"/>
    <col min="25" max="16384" width="9" style="10"/>
  </cols>
  <sheetData>
    <row r="1" spans="1:6" ht="18" customHeight="1" x14ac:dyDescent="0.15">
      <c r="A1" s="10" t="s">
        <v>92</v>
      </c>
    </row>
    <row r="2" spans="1:6" ht="18" customHeight="1" x14ac:dyDescent="0.15">
      <c r="A2" s="23"/>
      <c r="B2" s="23"/>
      <c r="C2" s="23"/>
      <c r="D2" s="23"/>
      <c r="E2" s="23"/>
    </row>
    <row r="3" spans="1:6" customFormat="1" ht="18" customHeight="1" x14ac:dyDescent="0.15">
      <c r="A3" s="38" t="s">
        <v>86</v>
      </c>
      <c r="B3" s="38"/>
      <c r="C3" s="38"/>
      <c r="D3" s="38"/>
      <c r="E3" s="38"/>
      <c r="F3" s="38"/>
    </row>
    <row r="4" spans="1:6" customFormat="1" ht="18" customHeight="1" x14ac:dyDescent="0.15">
      <c r="A4" s="36" t="s">
        <v>28</v>
      </c>
      <c r="B4" s="37" t="s">
        <v>0</v>
      </c>
      <c r="C4" s="37" t="s">
        <v>1</v>
      </c>
      <c r="D4" s="37" t="s">
        <v>2</v>
      </c>
      <c r="E4" s="37"/>
      <c r="F4" s="39" t="s">
        <v>29</v>
      </c>
    </row>
    <row r="5" spans="1:6" customFormat="1" ht="18" customHeight="1" x14ac:dyDescent="0.15">
      <c r="A5" s="37"/>
      <c r="B5" s="37"/>
      <c r="C5" s="37"/>
      <c r="D5" s="7" t="s">
        <v>4</v>
      </c>
      <c r="E5" s="7" t="s">
        <v>5</v>
      </c>
      <c r="F5" s="40"/>
    </row>
    <row r="6" spans="1:6" customFormat="1" ht="18" customHeight="1" x14ac:dyDescent="0.15">
      <c r="A6" s="8" t="s">
        <v>45</v>
      </c>
      <c r="B6" s="9">
        <v>9016</v>
      </c>
      <c r="C6" s="9">
        <v>706631</v>
      </c>
      <c r="D6" s="9">
        <v>77772857</v>
      </c>
      <c r="E6" s="9">
        <v>6825571</v>
      </c>
      <c r="F6" s="9">
        <v>85314075</v>
      </c>
    </row>
    <row r="7" spans="1:6" customFormat="1" ht="18" customHeight="1" x14ac:dyDescent="0.15">
      <c r="A7" s="5"/>
      <c r="B7" s="11"/>
      <c r="C7" s="11"/>
      <c r="D7" s="11"/>
      <c r="E7" s="11"/>
      <c r="F7" s="11"/>
    </row>
    <row r="8" spans="1:6" customFormat="1" ht="18" customHeight="1" x14ac:dyDescent="0.15">
      <c r="F8" s="1"/>
    </row>
    <row r="9" spans="1:6" customFormat="1" ht="18" customHeight="1" x14ac:dyDescent="0.15">
      <c r="A9" s="38" t="s">
        <v>87</v>
      </c>
      <c r="B9" s="38"/>
      <c r="C9" s="38"/>
      <c r="D9" s="38"/>
      <c r="E9" s="38"/>
      <c r="F9" s="38"/>
    </row>
    <row r="10" spans="1:6" customFormat="1" ht="18" customHeight="1" x14ac:dyDescent="0.15">
      <c r="A10" s="36" t="s">
        <v>28</v>
      </c>
      <c r="B10" s="37" t="s">
        <v>0</v>
      </c>
      <c r="C10" s="37" t="s">
        <v>1</v>
      </c>
      <c r="D10" s="37" t="s">
        <v>2</v>
      </c>
      <c r="E10" s="37"/>
      <c r="F10" s="39" t="s">
        <v>29</v>
      </c>
    </row>
    <row r="11" spans="1:6" customFormat="1" ht="18" customHeight="1" x14ac:dyDescent="0.15">
      <c r="A11" s="37"/>
      <c r="B11" s="37"/>
      <c r="C11" s="37"/>
      <c r="D11" s="7" t="s">
        <v>4</v>
      </c>
      <c r="E11" s="7" t="s">
        <v>5</v>
      </c>
      <c r="F11" s="40"/>
    </row>
    <row r="12" spans="1:6" customFormat="1" ht="18" customHeight="1" x14ac:dyDescent="0.15">
      <c r="A12" s="8" t="s">
        <v>45</v>
      </c>
      <c r="B12" s="9">
        <v>1608</v>
      </c>
      <c r="C12" s="9">
        <v>132728</v>
      </c>
      <c r="D12" s="9">
        <v>601673</v>
      </c>
      <c r="E12" s="9">
        <v>11020</v>
      </c>
      <c r="F12" s="9">
        <v>747029</v>
      </c>
    </row>
    <row r="13" spans="1:6" customFormat="1" ht="18" customHeight="1" x14ac:dyDescent="0.15">
      <c r="A13" s="5"/>
      <c r="B13" s="11"/>
      <c r="C13" s="11"/>
      <c r="D13" s="11"/>
      <c r="E13" s="11"/>
      <c r="F13" s="11"/>
    </row>
    <row r="14" spans="1:6" customFormat="1" ht="18" customHeight="1" x14ac:dyDescent="0.15">
      <c r="A14" s="1"/>
      <c r="B14" s="1"/>
      <c r="C14" s="1"/>
      <c r="D14" s="1"/>
      <c r="E14" s="1"/>
      <c r="F14" s="1"/>
    </row>
    <row r="15" spans="1:6" customFormat="1" ht="18" customHeight="1" x14ac:dyDescent="0.15">
      <c r="A15" s="43" t="s">
        <v>88</v>
      </c>
      <c r="B15" s="42"/>
      <c r="C15" s="42"/>
      <c r="D15" s="42"/>
      <c r="E15" s="42"/>
      <c r="F15" s="42"/>
    </row>
    <row r="16" spans="1:6" customFormat="1" ht="18" customHeight="1" x14ac:dyDescent="0.15">
      <c r="A16" s="36" t="s">
        <v>28</v>
      </c>
      <c r="B16" s="37" t="s">
        <v>0</v>
      </c>
      <c r="C16" s="37" t="s">
        <v>1</v>
      </c>
      <c r="D16" s="37" t="s">
        <v>2</v>
      </c>
      <c r="E16" s="37"/>
      <c r="F16" s="36" t="s">
        <v>29</v>
      </c>
    </row>
    <row r="17" spans="1:6" customFormat="1" ht="18" customHeight="1" x14ac:dyDescent="0.15">
      <c r="A17" s="37"/>
      <c r="B17" s="37"/>
      <c r="C17" s="37"/>
      <c r="D17" s="7" t="s">
        <v>4</v>
      </c>
      <c r="E17" s="7" t="s">
        <v>5</v>
      </c>
      <c r="F17" s="36"/>
    </row>
    <row r="18" spans="1:6" customFormat="1" ht="18" customHeight="1" x14ac:dyDescent="0.15">
      <c r="A18" s="8" t="s">
        <v>18</v>
      </c>
      <c r="B18" s="9">
        <v>227</v>
      </c>
      <c r="C18" s="9">
        <v>38427</v>
      </c>
      <c r="D18" s="9">
        <v>3616937</v>
      </c>
      <c r="E18" s="9">
        <v>282880</v>
      </c>
      <c r="F18" s="9">
        <v>3938471</v>
      </c>
    </row>
    <row r="19" spans="1:6" customFormat="1" ht="18" customHeight="1" x14ac:dyDescent="0.15">
      <c r="A19" s="8" t="s">
        <v>31</v>
      </c>
      <c r="B19" s="9">
        <v>804</v>
      </c>
      <c r="C19" s="9">
        <v>84856</v>
      </c>
      <c r="D19" s="9">
        <v>6947514</v>
      </c>
      <c r="E19" s="9">
        <v>759955</v>
      </c>
      <c r="F19" s="9">
        <v>7793129</v>
      </c>
    </row>
    <row r="20" spans="1:6" customFormat="1" ht="18" customHeight="1" x14ac:dyDescent="0.15">
      <c r="A20" s="8" t="s">
        <v>32</v>
      </c>
      <c r="B20" s="9">
        <v>4182</v>
      </c>
      <c r="C20" s="9">
        <v>261101</v>
      </c>
      <c r="D20" s="9">
        <v>27499259</v>
      </c>
      <c r="E20" s="9">
        <v>1935645</v>
      </c>
      <c r="F20" s="9">
        <v>29700187</v>
      </c>
    </row>
    <row r="21" spans="1:6" customFormat="1" ht="18" customHeight="1" x14ac:dyDescent="0.15">
      <c r="A21" s="8" t="s">
        <v>33</v>
      </c>
      <c r="B21" s="9">
        <v>1304</v>
      </c>
      <c r="C21" s="9">
        <v>121036</v>
      </c>
      <c r="D21" s="9">
        <v>9679691</v>
      </c>
      <c r="E21" s="9">
        <v>1034162</v>
      </c>
      <c r="F21" s="9">
        <v>10836193</v>
      </c>
    </row>
    <row r="22" spans="1:6" customFormat="1" ht="18" customHeight="1" x14ac:dyDescent="0.15">
      <c r="A22" s="8" t="s">
        <v>34</v>
      </c>
      <c r="B22" s="9">
        <v>209</v>
      </c>
      <c r="C22" s="9">
        <v>24815</v>
      </c>
      <c r="D22" s="9">
        <v>1911444</v>
      </c>
      <c r="E22" s="9">
        <v>211006</v>
      </c>
      <c r="F22" s="9">
        <v>2147474</v>
      </c>
    </row>
    <row r="23" spans="1:6" customFormat="1" ht="18" customHeight="1" x14ac:dyDescent="0.15">
      <c r="A23" s="8" t="s">
        <v>35</v>
      </c>
      <c r="B23" s="9">
        <v>2159</v>
      </c>
      <c r="C23" s="9">
        <v>131588</v>
      </c>
      <c r="D23" s="9">
        <v>12773714</v>
      </c>
      <c r="E23" s="9">
        <v>980920</v>
      </c>
      <c r="F23" s="9">
        <v>13888381</v>
      </c>
    </row>
    <row r="24" spans="1:6" customFormat="1" ht="18" customHeight="1" x14ac:dyDescent="0.15">
      <c r="A24" s="8" t="s">
        <v>36</v>
      </c>
      <c r="B24" s="9">
        <v>681</v>
      </c>
      <c r="C24" s="9">
        <v>55736</v>
      </c>
      <c r="D24" s="9">
        <v>4841773</v>
      </c>
      <c r="E24" s="9">
        <v>441446</v>
      </c>
      <c r="F24" s="9">
        <v>5339636</v>
      </c>
    </row>
    <row r="25" spans="1:6" customFormat="1" ht="18" customHeight="1" x14ac:dyDescent="0.15">
      <c r="A25" s="8" t="s">
        <v>37</v>
      </c>
      <c r="B25" s="9">
        <v>176</v>
      </c>
      <c r="C25" s="9">
        <v>30867</v>
      </c>
      <c r="D25" s="9">
        <v>2538844</v>
      </c>
      <c r="E25" s="9">
        <v>330254</v>
      </c>
      <c r="F25" s="9">
        <v>2900141</v>
      </c>
    </row>
    <row r="26" spans="1:6" customFormat="1" ht="18" customHeight="1" x14ac:dyDescent="0.15">
      <c r="A26" s="8" t="s">
        <v>38</v>
      </c>
      <c r="B26" s="9">
        <v>786</v>
      </c>
      <c r="C26" s="9">
        <v>85593</v>
      </c>
      <c r="D26" s="9">
        <v>7800883</v>
      </c>
      <c r="E26" s="9">
        <v>812827</v>
      </c>
      <c r="F26" s="9">
        <v>8700089</v>
      </c>
    </row>
    <row r="27" spans="1:6" customFormat="1" ht="18" customHeight="1" x14ac:dyDescent="0.15">
      <c r="A27" s="8" t="s">
        <v>39</v>
      </c>
      <c r="B27" s="9">
        <v>96</v>
      </c>
      <c r="C27" s="9">
        <v>5340</v>
      </c>
      <c r="D27" s="9">
        <v>764471</v>
      </c>
      <c r="E27" s="9">
        <v>47496</v>
      </c>
      <c r="F27" s="9">
        <v>817403</v>
      </c>
    </row>
    <row r="28" spans="1:6" customFormat="1" ht="18" customHeight="1" x14ac:dyDescent="0.15">
      <c r="A28" s="8" t="s">
        <v>30</v>
      </c>
      <c r="B28" s="9">
        <v>10624</v>
      </c>
      <c r="C28" s="9">
        <v>839359</v>
      </c>
      <c r="D28" s="9">
        <v>78374530</v>
      </c>
      <c r="E28" s="9">
        <v>6836591</v>
      </c>
      <c r="F28" s="9">
        <v>86061104</v>
      </c>
    </row>
  </sheetData>
  <mergeCells count="18">
    <mergeCell ref="A3:F3"/>
    <mergeCell ref="A4:A5"/>
    <mergeCell ref="B4:B5"/>
    <mergeCell ref="C4:C5"/>
    <mergeCell ref="D4:E4"/>
    <mergeCell ref="F4:F5"/>
    <mergeCell ref="A9:F9"/>
    <mergeCell ref="A10:A11"/>
    <mergeCell ref="B10:B11"/>
    <mergeCell ref="C10:C11"/>
    <mergeCell ref="D10:E10"/>
    <mergeCell ref="F10:F11"/>
    <mergeCell ref="A15:F15"/>
    <mergeCell ref="A16:A17"/>
    <mergeCell ref="B16:B17"/>
    <mergeCell ref="C16:C17"/>
    <mergeCell ref="D16:E16"/>
    <mergeCell ref="F16:F17"/>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zoomScaleNormal="100" workbookViewId="0">
      <selection activeCell="A16" sqref="A16"/>
    </sheetView>
  </sheetViews>
  <sheetFormatPr defaultRowHeight="13.5" x14ac:dyDescent="0.15"/>
  <cols>
    <col min="1" max="1" width="12.125" style="12" customWidth="1"/>
    <col min="2" max="2" width="16.375" style="12" customWidth="1"/>
    <col min="3" max="24" width="12.125" style="13" customWidth="1"/>
    <col min="25" max="16384" width="9" style="10"/>
  </cols>
  <sheetData>
    <row r="1" spans="1:24" x14ac:dyDescent="0.15">
      <c r="A1" s="12" t="s">
        <v>92</v>
      </c>
    </row>
    <row r="2" spans="1:24" x14ac:dyDescent="0.15">
      <c r="A2" s="44" t="s">
        <v>82</v>
      </c>
      <c r="B2" s="45"/>
      <c r="C2" s="45"/>
      <c r="D2" s="45"/>
      <c r="E2" s="45"/>
      <c r="F2" s="45"/>
    </row>
    <row r="3" spans="1:24" s="12" customFormat="1" ht="18" customHeight="1" x14ac:dyDescent="0.15">
      <c r="A3" s="46" t="s">
        <v>48</v>
      </c>
      <c r="B3" s="46"/>
      <c r="C3" s="46" t="s">
        <v>19</v>
      </c>
      <c r="D3" s="46"/>
      <c r="E3" s="46" t="s">
        <v>20</v>
      </c>
      <c r="F3" s="46"/>
      <c r="G3" s="46" t="s">
        <v>21</v>
      </c>
      <c r="H3" s="46"/>
      <c r="I3" s="46" t="s">
        <v>22</v>
      </c>
      <c r="J3" s="46"/>
      <c r="K3" s="46" t="s">
        <v>51</v>
      </c>
      <c r="L3" s="46"/>
      <c r="M3" s="46" t="s">
        <v>23</v>
      </c>
      <c r="N3" s="46"/>
      <c r="O3" s="46" t="s">
        <v>24</v>
      </c>
      <c r="P3" s="46"/>
      <c r="Q3" s="46" t="s">
        <v>25</v>
      </c>
      <c r="R3" s="46"/>
      <c r="S3" s="46" t="s">
        <v>26</v>
      </c>
      <c r="T3" s="46"/>
      <c r="U3" s="46" t="s">
        <v>27</v>
      </c>
      <c r="V3" s="46"/>
      <c r="W3" s="46" t="s">
        <v>45</v>
      </c>
      <c r="X3" s="46"/>
    </row>
    <row r="4" spans="1:24" s="12" customFormat="1" ht="18" customHeight="1" x14ac:dyDescent="0.15">
      <c r="A4" s="46" t="s">
        <v>49</v>
      </c>
      <c r="B4" s="46"/>
      <c r="C4" s="16" t="s">
        <v>4</v>
      </c>
      <c r="D4" s="16" t="s">
        <v>5</v>
      </c>
      <c r="E4" s="16" t="s">
        <v>4</v>
      </c>
      <c r="F4" s="16" t="s">
        <v>5</v>
      </c>
      <c r="G4" s="16" t="s">
        <v>4</v>
      </c>
      <c r="H4" s="16" t="s">
        <v>5</v>
      </c>
      <c r="I4" s="16" t="s">
        <v>4</v>
      </c>
      <c r="J4" s="16" t="s">
        <v>5</v>
      </c>
      <c r="K4" s="16" t="s">
        <v>4</v>
      </c>
      <c r="L4" s="16" t="s">
        <v>5</v>
      </c>
      <c r="M4" s="16" t="s">
        <v>4</v>
      </c>
      <c r="N4" s="16" t="s">
        <v>5</v>
      </c>
      <c r="O4" s="16" t="s">
        <v>4</v>
      </c>
      <c r="P4" s="16" t="s">
        <v>5</v>
      </c>
      <c r="Q4" s="16" t="s">
        <v>4</v>
      </c>
      <c r="R4" s="16" t="s">
        <v>5</v>
      </c>
      <c r="S4" s="16" t="s">
        <v>4</v>
      </c>
      <c r="T4" s="16" t="s">
        <v>5</v>
      </c>
      <c r="U4" s="16" t="s">
        <v>4</v>
      </c>
      <c r="V4" s="16" t="s">
        <v>5</v>
      </c>
      <c r="W4" s="16" t="s">
        <v>4</v>
      </c>
      <c r="X4" s="16" t="s">
        <v>5</v>
      </c>
    </row>
    <row r="5" spans="1:24" ht="18" customHeight="1" x14ac:dyDescent="0.15">
      <c r="A5" s="46" t="s">
        <v>46</v>
      </c>
      <c r="B5" s="16" t="s">
        <v>81</v>
      </c>
      <c r="C5" s="15">
        <v>679356</v>
      </c>
      <c r="D5" s="15">
        <v>93031</v>
      </c>
      <c r="E5" s="15">
        <v>1318435</v>
      </c>
      <c r="F5" s="15">
        <v>199111</v>
      </c>
      <c r="G5" s="15">
        <v>4867919</v>
      </c>
      <c r="H5" s="15">
        <v>570358</v>
      </c>
      <c r="I5" s="15">
        <v>1626058</v>
      </c>
      <c r="J5" s="15">
        <v>217940</v>
      </c>
      <c r="K5" s="15">
        <v>315007</v>
      </c>
      <c r="L5" s="15">
        <v>59298</v>
      </c>
      <c r="M5" s="15">
        <v>2276008</v>
      </c>
      <c r="N5" s="15">
        <v>300803</v>
      </c>
      <c r="O5" s="15">
        <v>697718</v>
      </c>
      <c r="P5" s="15">
        <v>104398</v>
      </c>
      <c r="Q5" s="15">
        <v>422001</v>
      </c>
      <c r="R5" s="15">
        <v>60851</v>
      </c>
      <c r="S5" s="15">
        <v>1299994</v>
      </c>
      <c r="T5" s="15">
        <v>235193</v>
      </c>
      <c r="U5" s="15">
        <v>176780</v>
      </c>
      <c r="V5" s="15"/>
      <c r="W5" s="15">
        <v>13679276</v>
      </c>
      <c r="X5" s="15">
        <v>1840983</v>
      </c>
    </row>
    <row r="6" spans="1:24" ht="18" customHeight="1" x14ac:dyDescent="0.15">
      <c r="A6" s="46"/>
      <c r="B6" s="16" t="s">
        <v>43</v>
      </c>
      <c r="C6" s="15">
        <v>230104</v>
      </c>
      <c r="D6" s="15">
        <v>48597</v>
      </c>
      <c r="E6" s="15">
        <v>459014</v>
      </c>
      <c r="F6" s="15">
        <v>56824</v>
      </c>
      <c r="G6" s="15">
        <v>1248825</v>
      </c>
      <c r="H6" s="15">
        <v>111176</v>
      </c>
      <c r="I6" s="15">
        <v>752602</v>
      </c>
      <c r="J6" s="15">
        <v>165265</v>
      </c>
      <c r="K6" s="15">
        <v>261975</v>
      </c>
      <c r="L6" s="15">
        <v>21495</v>
      </c>
      <c r="M6" s="15">
        <v>857603</v>
      </c>
      <c r="N6" s="15">
        <v>50759</v>
      </c>
      <c r="O6" s="15">
        <v>547275</v>
      </c>
      <c r="P6" s="15">
        <v>34401</v>
      </c>
      <c r="Q6" s="15">
        <v>229570</v>
      </c>
      <c r="R6" s="15">
        <v>49963</v>
      </c>
      <c r="S6" s="15">
        <v>753537</v>
      </c>
      <c r="T6" s="15">
        <v>87691</v>
      </c>
      <c r="U6" s="15">
        <v>30719</v>
      </c>
      <c r="V6" s="15"/>
      <c r="W6" s="15">
        <v>5371224</v>
      </c>
      <c r="X6" s="15">
        <v>626171</v>
      </c>
    </row>
    <row r="7" spans="1:24" ht="18" customHeight="1" x14ac:dyDescent="0.15">
      <c r="A7" s="46"/>
      <c r="B7" s="16" t="s">
        <v>29</v>
      </c>
      <c r="C7" s="15">
        <v>909460</v>
      </c>
      <c r="D7" s="15">
        <v>141628</v>
      </c>
      <c r="E7" s="15">
        <v>1777449</v>
      </c>
      <c r="F7" s="15">
        <v>255935</v>
      </c>
      <c r="G7" s="15">
        <v>6116744</v>
      </c>
      <c r="H7" s="15">
        <v>681534</v>
      </c>
      <c r="I7" s="15">
        <v>2378660</v>
      </c>
      <c r="J7" s="15">
        <v>383205</v>
      </c>
      <c r="K7" s="15">
        <v>576982</v>
      </c>
      <c r="L7" s="15">
        <v>80793</v>
      </c>
      <c r="M7" s="15">
        <v>3133611</v>
      </c>
      <c r="N7" s="15">
        <v>351562</v>
      </c>
      <c r="O7" s="15">
        <v>1244993</v>
      </c>
      <c r="P7" s="15">
        <v>138799</v>
      </c>
      <c r="Q7" s="15">
        <v>651571</v>
      </c>
      <c r="R7" s="15">
        <v>110814</v>
      </c>
      <c r="S7" s="15">
        <v>2053531</v>
      </c>
      <c r="T7" s="15">
        <v>322884</v>
      </c>
      <c r="U7" s="15">
        <v>207499</v>
      </c>
      <c r="V7" s="15"/>
      <c r="W7" s="15">
        <v>19050500</v>
      </c>
      <c r="X7" s="15">
        <v>2467154</v>
      </c>
    </row>
    <row r="8" spans="1:24" ht="18" customHeight="1" x14ac:dyDescent="0.15">
      <c r="A8" s="46"/>
      <c r="B8" s="16" t="s">
        <v>50</v>
      </c>
      <c r="C8" s="14">
        <v>0.25301167725903284</v>
      </c>
      <c r="D8" s="14">
        <v>0.34313130171999889</v>
      </c>
      <c r="E8" s="14">
        <v>0.25824313383956443</v>
      </c>
      <c r="F8" s="14">
        <v>0.22202512356653056</v>
      </c>
      <c r="G8" s="14">
        <v>0.20416499366329538</v>
      </c>
      <c r="H8" s="14">
        <v>0.16312612430194237</v>
      </c>
      <c r="I8" s="14">
        <v>0.3163974674816914</v>
      </c>
      <c r="J8" s="14">
        <v>0.43127046880912306</v>
      </c>
      <c r="K8" s="14">
        <v>0.45404362701089462</v>
      </c>
      <c r="L8" s="14">
        <v>0.26605027663287661</v>
      </c>
      <c r="M8" s="14">
        <v>0.27367883250346009</v>
      </c>
      <c r="N8" s="14">
        <v>0.14438136089793549</v>
      </c>
      <c r="O8" s="14">
        <v>0.4395807847915611</v>
      </c>
      <c r="P8" s="14">
        <v>0.24784760697123179</v>
      </c>
      <c r="Q8" s="14">
        <v>0.35233305349685606</v>
      </c>
      <c r="R8" s="14">
        <v>0.45087263342176981</v>
      </c>
      <c r="S8" s="14">
        <v>0.36694698059099179</v>
      </c>
      <c r="T8" s="14">
        <v>0.27158669986744466</v>
      </c>
      <c r="U8" s="14">
        <v>0.14804408695945523</v>
      </c>
      <c r="V8" s="14"/>
      <c r="W8" s="14">
        <v>0.28194661557439438</v>
      </c>
      <c r="X8" s="14">
        <v>0.25380296487369658</v>
      </c>
    </row>
    <row r="9" spans="1:24" ht="18" customHeight="1" x14ac:dyDescent="0.15">
      <c r="A9" s="16" t="s">
        <v>47</v>
      </c>
      <c r="B9" s="16" t="s">
        <v>81</v>
      </c>
      <c r="C9" s="15" t="s">
        <v>44</v>
      </c>
      <c r="D9" s="15" t="s">
        <v>44</v>
      </c>
      <c r="E9" s="15" t="s">
        <v>44</v>
      </c>
      <c r="F9" s="15" t="s">
        <v>44</v>
      </c>
      <c r="G9" s="15" t="s">
        <v>44</v>
      </c>
      <c r="H9" s="15" t="s">
        <v>44</v>
      </c>
      <c r="I9" s="15" t="s">
        <v>44</v>
      </c>
      <c r="J9" s="15" t="s">
        <v>44</v>
      </c>
      <c r="K9" s="15" t="s">
        <v>44</v>
      </c>
      <c r="L9" s="15" t="s">
        <v>44</v>
      </c>
      <c r="M9" s="15" t="s">
        <v>44</v>
      </c>
      <c r="N9" s="15" t="s">
        <v>44</v>
      </c>
      <c r="O9" s="15" t="s">
        <v>44</v>
      </c>
      <c r="P9" s="15" t="s">
        <v>44</v>
      </c>
      <c r="Q9" s="15" t="s">
        <v>44</v>
      </c>
      <c r="R9" s="15" t="s">
        <v>44</v>
      </c>
      <c r="S9" s="15" t="s">
        <v>44</v>
      </c>
      <c r="T9" s="15" t="s">
        <v>44</v>
      </c>
      <c r="U9" s="15" t="s">
        <v>44</v>
      </c>
      <c r="V9" s="15" t="s">
        <v>44</v>
      </c>
      <c r="W9" s="15">
        <v>309723780</v>
      </c>
      <c r="X9" s="15">
        <v>56272819</v>
      </c>
    </row>
    <row r="10" spans="1:24" ht="18" customHeight="1" x14ac:dyDescent="0.15">
      <c r="A10" s="16" t="s">
        <v>6</v>
      </c>
      <c r="B10" s="16" t="s">
        <v>81</v>
      </c>
      <c r="C10" s="15">
        <v>3300837</v>
      </c>
      <c r="D10" s="15">
        <v>156093</v>
      </c>
      <c r="E10" s="15">
        <v>6336321</v>
      </c>
      <c r="F10" s="15">
        <v>641716</v>
      </c>
      <c r="G10" s="15">
        <v>25243634</v>
      </c>
      <c r="H10" s="15">
        <v>1562923</v>
      </c>
      <c r="I10" s="15">
        <v>8167893</v>
      </c>
      <c r="J10" s="15">
        <v>672195</v>
      </c>
      <c r="K10" s="15">
        <v>1557423</v>
      </c>
      <c r="L10" s="15">
        <v>164745</v>
      </c>
      <c r="M10" s="15">
        <v>11207993</v>
      </c>
      <c r="N10" s="15">
        <v>805562</v>
      </c>
      <c r="O10" s="15">
        <v>3872335</v>
      </c>
      <c r="P10" s="15">
        <v>310516</v>
      </c>
      <c r="Q10" s="15">
        <v>2149203</v>
      </c>
      <c r="R10" s="15">
        <v>218133</v>
      </c>
      <c r="S10" s="15">
        <v>6537651</v>
      </c>
      <c r="T10" s="15">
        <v>649025</v>
      </c>
      <c r="U10" s="15">
        <v>718250</v>
      </c>
      <c r="V10" s="25"/>
      <c r="W10" s="15">
        <v>69091540</v>
      </c>
      <c r="X10" s="15">
        <v>5180908</v>
      </c>
    </row>
    <row r="12" spans="1:24" x14ac:dyDescent="0.15">
      <c r="A12" s="47" t="s">
        <v>93</v>
      </c>
      <c r="B12" s="48"/>
      <c r="C12" s="48"/>
      <c r="D12" s="48"/>
      <c r="E12" s="48"/>
      <c r="F12" s="48"/>
      <c r="G12" s="48"/>
      <c r="H12" s="48"/>
      <c r="I12" s="48"/>
      <c r="J12" s="48"/>
      <c r="K12" s="48"/>
      <c r="L12" s="48"/>
      <c r="M12" s="48"/>
      <c r="N12" s="48"/>
      <c r="O12" s="48"/>
      <c r="P12" s="48"/>
      <c r="Q12" s="48"/>
      <c r="R12" s="48"/>
      <c r="S12" s="48"/>
      <c r="T12" s="48"/>
      <c r="U12" s="48"/>
      <c r="V12" s="48"/>
      <c r="W12" s="48"/>
      <c r="X12" s="48"/>
    </row>
    <row r="13" spans="1:24" x14ac:dyDescent="0.15">
      <c r="A13" s="48"/>
      <c r="B13" s="48"/>
      <c r="C13" s="48"/>
      <c r="D13" s="48"/>
      <c r="E13" s="48"/>
      <c r="F13" s="48"/>
      <c r="G13" s="48"/>
      <c r="H13" s="48"/>
      <c r="I13" s="48"/>
      <c r="J13" s="48"/>
      <c r="K13" s="48"/>
      <c r="L13" s="48"/>
      <c r="M13" s="48"/>
      <c r="N13" s="48"/>
      <c r="O13" s="48"/>
      <c r="P13" s="48"/>
      <c r="Q13" s="48"/>
      <c r="R13" s="48"/>
      <c r="S13" s="48"/>
      <c r="T13" s="48"/>
      <c r="U13" s="48"/>
      <c r="V13" s="48"/>
      <c r="W13" s="48"/>
      <c r="X13" s="48"/>
    </row>
    <row r="14" spans="1:24"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row>
    <row r="15" spans="1:24"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row>
  </sheetData>
  <mergeCells count="16">
    <mergeCell ref="A12:X15"/>
    <mergeCell ref="O3:P3"/>
    <mergeCell ref="Q3:R3"/>
    <mergeCell ref="S3:T3"/>
    <mergeCell ref="U3:V3"/>
    <mergeCell ref="W3:X3"/>
    <mergeCell ref="A2:F2"/>
    <mergeCell ref="A4:B4"/>
    <mergeCell ref="A5:A8"/>
    <mergeCell ref="M3:N3"/>
    <mergeCell ref="A3:B3"/>
    <mergeCell ref="C3:D3"/>
    <mergeCell ref="E3:F3"/>
    <mergeCell ref="G3:H3"/>
    <mergeCell ref="I3:J3"/>
    <mergeCell ref="K3:L3"/>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 sqref="A2"/>
    </sheetView>
  </sheetViews>
  <sheetFormatPr defaultRowHeight="13.5" x14ac:dyDescent="0.15"/>
  <cols>
    <col min="1" max="1" width="24.125" style="10" customWidth="1"/>
    <col min="2" max="3" width="17.25" style="10" customWidth="1"/>
    <col min="4" max="14" width="11.5" style="10" customWidth="1"/>
    <col min="15" max="16384" width="9" style="10"/>
  </cols>
  <sheetData>
    <row r="1" spans="1:14" x14ac:dyDescent="0.15">
      <c r="A1" s="10" t="s">
        <v>92</v>
      </c>
    </row>
    <row r="3" spans="1:14" ht="13.5" customHeight="1" x14ac:dyDescent="0.15">
      <c r="A3" s="57" t="s">
        <v>89</v>
      </c>
      <c r="B3" s="58"/>
      <c r="C3" s="58"/>
      <c r="D3" s="58"/>
      <c r="E3" s="58"/>
    </row>
    <row r="4" spans="1:14" ht="18.75" customHeight="1" x14ac:dyDescent="0.15">
      <c r="A4" s="19" t="s">
        <v>73</v>
      </c>
      <c r="B4" s="53" t="s">
        <v>52</v>
      </c>
      <c r="C4" s="54"/>
      <c r="D4" s="20" t="s">
        <v>53</v>
      </c>
      <c r="E4" s="20" t="s">
        <v>54</v>
      </c>
      <c r="F4" s="20" t="s">
        <v>55</v>
      </c>
      <c r="G4" s="20" t="s">
        <v>56</v>
      </c>
      <c r="H4" s="20" t="s">
        <v>57</v>
      </c>
      <c r="I4" s="20" t="s">
        <v>58</v>
      </c>
      <c r="J4" s="20" t="s">
        <v>59</v>
      </c>
      <c r="K4" s="20" t="s">
        <v>60</v>
      </c>
      <c r="L4" s="20" t="s">
        <v>61</v>
      </c>
      <c r="M4" s="20" t="s">
        <v>62</v>
      </c>
      <c r="N4" s="20" t="s">
        <v>63</v>
      </c>
    </row>
    <row r="5" spans="1:14" ht="18.75" customHeight="1" x14ac:dyDescent="0.15">
      <c r="A5" s="52" t="s">
        <v>64</v>
      </c>
      <c r="B5" s="55" t="s">
        <v>65</v>
      </c>
      <c r="C5" s="19" t="s">
        <v>66</v>
      </c>
      <c r="D5" s="18">
        <v>50</v>
      </c>
      <c r="E5" s="18">
        <v>117</v>
      </c>
      <c r="F5" s="18">
        <v>103</v>
      </c>
      <c r="G5" s="18">
        <v>0</v>
      </c>
      <c r="H5" s="18">
        <v>0</v>
      </c>
      <c r="I5" s="18">
        <v>0</v>
      </c>
      <c r="J5" s="18">
        <v>78</v>
      </c>
      <c r="K5" s="18">
        <v>0</v>
      </c>
      <c r="L5" s="18">
        <v>1385</v>
      </c>
      <c r="M5" s="18">
        <v>1300</v>
      </c>
      <c r="N5" s="17">
        <v>3033</v>
      </c>
    </row>
    <row r="6" spans="1:14" ht="18.75" customHeight="1" x14ac:dyDescent="0.15">
      <c r="A6" s="52"/>
      <c r="B6" s="56"/>
      <c r="C6" s="19" t="s">
        <v>67</v>
      </c>
      <c r="D6" s="18">
        <v>18</v>
      </c>
      <c r="E6" s="18">
        <v>35</v>
      </c>
      <c r="F6" s="18">
        <v>52</v>
      </c>
      <c r="G6" s="18">
        <v>0</v>
      </c>
      <c r="H6" s="18">
        <v>0</v>
      </c>
      <c r="I6" s="18">
        <v>0</v>
      </c>
      <c r="J6" s="18">
        <v>39</v>
      </c>
      <c r="K6" s="18">
        <v>0</v>
      </c>
      <c r="L6" s="18">
        <v>290</v>
      </c>
      <c r="M6" s="18">
        <v>281</v>
      </c>
      <c r="N6" s="17">
        <v>715</v>
      </c>
    </row>
    <row r="7" spans="1:14" ht="18.75" customHeight="1" x14ac:dyDescent="0.15">
      <c r="A7" s="52"/>
      <c r="B7" s="55" t="s">
        <v>68</v>
      </c>
      <c r="C7" s="19" t="s">
        <v>69</v>
      </c>
      <c r="D7" s="18">
        <v>45</v>
      </c>
      <c r="E7" s="18">
        <v>147</v>
      </c>
      <c r="F7" s="18">
        <v>110</v>
      </c>
      <c r="G7" s="18">
        <v>0</v>
      </c>
      <c r="H7" s="18">
        <v>0</v>
      </c>
      <c r="I7" s="18">
        <v>0</v>
      </c>
      <c r="J7" s="18">
        <v>80</v>
      </c>
      <c r="K7" s="18">
        <v>0</v>
      </c>
      <c r="L7" s="18">
        <v>872</v>
      </c>
      <c r="M7" s="18">
        <v>958</v>
      </c>
      <c r="N7" s="17">
        <v>2212</v>
      </c>
    </row>
    <row r="8" spans="1:14" ht="18.75" customHeight="1" x14ac:dyDescent="0.15">
      <c r="A8" s="52"/>
      <c r="B8" s="56"/>
      <c r="C8" s="19" t="s">
        <v>70</v>
      </c>
      <c r="D8" s="18">
        <v>22</v>
      </c>
      <c r="E8" s="18">
        <v>73</v>
      </c>
      <c r="F8" s="18">
        <v>23</v>
      </c>
      <c r="G8" s="18">
        <v>0</v>
      </c>
      <c r="H8" s="18">
        <v>0</v>
      </c>
      <c r="I8" s="18">
        <v>0</v>
      </c>
      <c r="J8" s="18">
        <v>18</v>
      </c>
      <c r="K8" s="18">
        <v>0</v>
      </c>
      <c r="L8" s="18">
        <v>134</v>
      </c>
      <c r="M8" s="18">
        <v>139</v>
      </c>
      <c r="N8" s="17">
        <v>409</v>
      </c>
    </row>
    <row r="9" spans="1:14" ht="18.75" customHeight="1" x14ac:dyDescent="0.15">
      <c r="A9" s="52" t="s">
        <v>72</v>
      </c>
      <c r="B9" s="55" t="s">
        <v>65</v>
      </c>
      <c r="C9" s="19" t="s">
        <v>66</v>
      </c>
      <c r="D9" s="18">
        <v>20327</v>
      </c>
      <c r="E9" s="18">
        <v>45807</v>
      </c>
      <c r="F9" s="18">
        <v>221544</v>
      </c>
      <c r="G9" s="18">
        <v>76380</v>
      </c>
      <c r="H9" s="18">
        <v>12861</v>
      </c>
      <c r="I9" s="18">
        <v>81045</v>
      </c>
      <c r="J9" s="18">
        <v>34695</v>
      </c>
      <c r="K9" s="18">
        <v>17907</v>
      </c>
      <c r="L9" s="18">
        <v>82820</v>
      </c>
      <c r="M9" s="18">
        <v>10727</v>
      </c>
      <c r="N9" s="17">
        <v>604113</v>
      </c>
    </row>
    <row r="10" spans="1:14" ht="18.75" customHeight="1" x14ac:dyDescent="0.15">
      <c r="A10" s="52"/>
      <c r="B10" s="56"/>
      <c r="C10" s="19" t="s">
        <v>67</v>
      </c>
      <c r="D10" s="18">
        <v>5396</v>
      </c>
      <c r="E10" s="18">
        <v>16045</v>
      </c>
      <c r="F10" s="18">
        <v>50852</v>
      </c>
      <c r="G10" s="18">
        <v>16848</v>
      </c>
      <c r="H10" s="18">
        <v>3924</v>
      </c>
      <c r="I10" s="18">
        <v>20075</v>
      </c>
      <c r="J10" s="18">
        <v>7069</v>
      </c>
      <c r="K10" s="18">
        <v>5600</v>
      </c>
      <c r="L10" s="18">
        <v>15352</v>
      </c>
      <c r="M10" s="18">
        <v>1955</v>
      </c>
      <c r="N10" s="17">
        <v>143116</v>
      </c>
    </row>
    <row r="11" spans="1:14" ht="18.75" customHeight="1" x14ac:dyDescent="0.15">
      <c r="A11" s="52"/>
      <c r="B11" s="55" t="s">
        <v>68</v>
      </c>
      <c r="C11" s="19" t="s">
        <v>69</v>
      </c>
      <c r="D11" s="18">
        <v>21790</v>
      </c>
      <c r="E11" s="18">
        <v>48323</v>
      </c>
      <c r="F11" s="18">
        <v>294480</v>
      </c>
      <c r="G11" s="18">
        <v>84708</v>
      </c>
      <c r="H11" s="18">
        <v>14270</v>
      </c>
      <c r="I11" s="18">
        <v>93794</v>
      </c>
      <c r="J11" s="18">
        <v>34407</v>
      </c>
      <c r="K11" s="18">
        <v>19108</v>
      </c>
      <c r="L11" s="18">
        <v>77774</v>
      </c>
      <c r="M11" s="18">
        <v>9809</v>
      </c>
      <c r="N11" s="17">
        <v>698463</v>
      </c>
    </row>
    <row r="12" spans="1:14" ht="18.75" customHeight="1" x14ac:dyDescent="0.15">
      <c r="A12" s="52"/>
      <c r="B12" s="56"/>
      <c r="C12" s="19" t="s">
        <v>70</v>
      </c>
      <c r="D12" s="18">
        <v>5258</v>
      </c>
      <c r="E12" s="18">
        <v>12311</v>
      </c>
      <c r="F12" s="18">
        <v>21623</v>
      </c>
      <c r="G12" s="18">
        <v>17495</v>
      </c>
      <c r="H12" s="18">
        <v>2845</v>
      </c>
      <c r="I12" s="18">
        <v>10858</v>
      </c>
      <c r="J12" s="18">
        <v>5144</v>
      </c>
      <c r="K12" s="18">
        <v>3338</v>
      </c>
      <c r="L12" s="18">
        <v>8121</v>
      </c>
      <c r="M12" s="18">
        <v>732</v>
      </c>
      <c r="N12" s="17">
        <v>87725</v>
      </c>
    </row>
    <row r="13" spans="1:14" ht="18.75" customHeight="1" x14ac:dyDescent="0.15">
      <c r="A13" s="52" t="s">
        <v>71</v>
      </c>
      <c r="B13" s="55" t="s">
        <v>65</v>
      </c>
      <c r="C13" s="19" t="s">
        <v>66</v>
      </c>
      <c r="D13" s="18">
        <v>366</v>
      </c>
      <c r="E13" s="18">
        <v>234</v>
      </c>
      <c r="F13" s="18">
        <v>4178</v>
      </c>
      <c r="G13" s="18">
        <v>297</v>
      </c>
      <c r="H13" s="18">
        <v>64</v>
      </c>
      <c r="I13" s="18">
        <v>838</v>
      </c>
      <c r="J13" s="18">
        <v>18</v>
      </c>
      <c r="K13" s="18">
        <v>23</v>
      </c>
      <c r="L13" s="18">
        <v>71</v>
      </c>
      <c r="M13" s="18">
        <v>0</v>
      </c>
      <c r="N13" s="17">
        <v>10454</v>
      </c>
    </row>
    <row r="14" spans="1:14" ht="18.75" customHeight="1" x14ac:dyDescent="0.15">
      <c r="A14" s="52"/>
      <c r="B14" s="56"/>
      <c r="C14" s="19" t="s">
        <v>67</v>
      </c>
      <c r="D14" s="18">
        <v>0</v>
      </c>
      <c r="E14" s="18">
        <v>0</v>
      </c>
      <c r="F14" s="18">
        <v>1</v>
      </c>
      <c r="G14" s="18">
        <v>0</v>
      </c>
      <c r="H14" s="18">
        <v>0</v>
      </c>
      <c r="I14" s="18">
        <v>47</v>
      </c>
      <c r="J14" s="18">
        <v>4</v>
      </c>
      <c r="K14" s="18">
        <v>0</v>
      </c>
      <c r="L14" s="18">
        <v>1</v>
      </c>
      <c r="M14" s="18">
        <v>0</v>
      </c>
      <c r="N14" s="17">
        <v>53</v>
      </c>
    </row>
    <row r="15" spans="1:14" ht="18.75" customHeight="1" x14ac:dyDescent="0.15">
      <c r="A15" s="52"/>
      <c r="B15" s="55" t="s">
        <v>68</v>
      </c>
      <c r="C15" s="19" t="s">
        <v>69</v>
      </c>
      <c r="D15" s="18">
        <v>34</v>
      </c>
      <c r="E15" s="18">
        <v>20</v>
      </c>
      <c r="F15" s="18">
        <v>651</v>
      </c>
      <c r="G15" s="18">
        <v>21</v>
      </c>
      <c r="H15" s="18">
        <v>2</v>
      </c>
      <c r="I15" s="18">
        <v>138</v>
      </c>
      <c r="J15" s="18">
        <v>2</v>
      </c>
      <c r="K15" s="18">
        <v>5</v>
      </c>
      <c r="L15" s="18">
        <v>42</v>
      </c>
      <c r="M15" s="18">
        <v>0</v>
      </c>
      <c r="N15" s="17">
        <v>915</v>
      </c>
    </row>
    <row r="16" spans="1:14" ht="18.75" customHeight="1" x14ac:dyDescent="0.15">
      <c r="A16" s="52"/>
      <c r="B16" s="56"/>
      <c r="C16" s="19" t="s">
        <v>70</v>
      </c>
      <c r="D16" s="18">
        <v>0</v>
      </c>
      <c r="E16" s="18">
        <v>1</v>
      </c>
      <c r="F16" s="18">
        <v>10</v>
      </c>
      <c r="G16" s="18">
        <v>3</v>
      </c>
      <c r="H16" s="18">
        <v>0</v>
      </c>
      <c r="I16" s="18">
        <v>4</v>
      </c>
      <c r="J16" s="18">
        <v>0</v>
      </c>
      <c r="K16" s="18">
        <v>0</v>
      </c>
      <c r="L16" s="18">
        <v>0</v>
      </c>
      <c r="M16" s="18">
        <v>0</v>
      </c>
      <c r="N16" s="17">
        <v>18</v>
      </c>
    </row>
    <row r="18" spans="1:14" x14ac:dyDescent="0.15">
      <c r="A18" s="51" t="s">
        <v>90</v>
      </c>
      <c r="B18" s="45"/>
      <c r="C18" s="45"/>
      <c r="D18" s="45"/>
      <c r="E18" s="45"/>
    </row>
    <row r="19" spans="1:14" ht="18" customHeight="1" x14ac:dyDescent="0.15">
      <c r="A19" s="19" t="s">
        <v>74</v>
      </c>
      <c r="B19" s="52" t="s">
        <v>75</v>
      </c>
      <c r="C19" s="52"/>
      <c r="D19" s="20" t="s">
        <v>53</v>
      </c>
      <c r="E19" s="20" t="s">
        <v>54</v>
      </c>
      <c r="F19" s="20" t="s">
        <v>55</v>
      </c>
      <c r="G19" s="20" t="s">
        <v>56</v>
      </c>
      <c r="H19" s="20" t="s">
        <v>57</v>
      </c>
      <c r="I19" s="20" t="s">
        <v>58</v>
      </c>
      <c r="J19" s="20" t="s">
        <v>59</v>
      </c>
      <c r="K19" s="20" t="s">
        <v>60</v>
      </c>
      <c r="L19" s="20" t="s">
        <v>61</v>
      </c>
      <c r="M19" s="20" t="s">
        <v>62</v>
      </c>
      <c r="N19" s="20" t="s">
        <v>63</v>
      </c>
    </row>
    <row r="20" spans="1:14" ht="35.25" customHeight="1" x14ac:dyDescent="0.15">
      <c r="A20" s="21" t="s">
        <v>72</v>
      </c>
      <c r="B20" s="53" t="s">
        <v>71</v>
      </c>
      <c r="C20" s="54"/>
      <c r="D20" s="18">
        <v>12942</v>
      </c>
      <c r="E20" s="18">
        <v>4369</v>
      </c>
      <c r="F20" s="18">
        <v>163757</v>
      </c>
      <c r="G20" s="18">
        <v>21490</v>
      </c>
      <c r="H20" s="18">
        <v>436</v>
      </c>
      <c r="I20" s="18">
        <v>42612</v>
      </c>
      <c r="J20" s="18">
        <v>358</v>
      </c>
      <c r="K20" s="18">
        <v>1033</v>
      </c>
      <c r="L20" s="18">
        <v>12238</v>
      </c>
      <c r="M20" s="18">
        <v>0</v>
      </c>
      <c r="N20" s="17">
        <v>259235</v>
      </c>
    </row>
    <row r="21" spans="1:14" ht="35.25" customHeight="1" x14ac:dyDescent="0.15">
      <c r="A21" s="21" t="s">
        <v>71</v>
      </c>
      <c r="B21" s="52" t="s">
        <v>76</v>
      </c>
      <c r="C21" s="52"/>
      <c r="D21" s="18">
        <v>4</v>
      </c>
      <c r="E21" s="18">
        <v>2</v>
      </c>
      <c r="F21" s="18">
        <v>36</v>
      </c>
      <c r="G21" s="18">
        <v>9</v>
      </c>
      <c r="H21" s="18">
        <v>2</v>
      </c>
      <c r="I21" s="18">
        <v>159</v>
      </c>
      <c r="J21" s="18">
        <v>0</v>
      </c>
      <c r="K21" s="18">
        <v>1</v>
      </c>
      <c r="L21" s="18">
        <v>3</v>
      </c>
      <c r="M21" s="18">
        <v>0</v>
      </c>
      <c r="N21" s="17">
        <v>216</v>
      </c>
    </row>
    <row r="22" spans="1:14" ht="35.25" customHeight="1" x14ac:dyDescent="0.15">
      <c r="A22" s="21" t="s">
        <v>71</v>
      </c>
      <c r="B22" s="52" t="s">
        <v>71</v>
      </c>
      <c r="C22" s="52"/>
      <c r="D22" s="18">
        <v>0</v>
      </c>
      <c r="E22" s="18">
        <v>0</v>
      </c>
      <c r="F22" s="18">
        <v>10</v>
      </c>
      <c r="G22" s="18">
        <v>0</v>
      </c>
      <c r="H22" s="18">
        <v>0</v>
      </c>
      <c r="I22" s="18">
        <v>12</v>
      </c>
      <c r="J22" s="18">
        <v>0</v>
      </c>
      <c r="K22" s="18">
        <v>0</v>
      </c>
      <c r="L22" s="18">
        <v>1</v>
      </c>
      <c r="M22" s="18">
        <v>0</v>
      </c>
      <c r="N22" s="17">
        <v>23</v>
      </c>
    </row>
    <row r="24" spans="1:14" x14ac:dyDescent="0.15">
      <c r="A24" s="51" t="s">
        <v>91</v>
      </c>
      <c r="B24" s="45"/>
      <c r="C24" s="45"/>
      <c r="D24" s="45"/>
      <c r="E24" s="45"/>
    </row>
    <row r="25" spans="1:14" ht="18" customHeight="1" x14ac:dyDescent="0.15">
      <c r="A25" s="19" t="s">
        <v>77</v>
      </c>
      <c r="B25" s="19" t="s">
        <v>74</v>
      </c>
      <c r="C25" s="19" t="s">
        <v>75</v>
      </c>
      <c r="D25" s="19" t="s">
        <v>53</v>
      </c>
      <c r="E25" s="19" t="s">
        <v>54</v>
      </c>
      <c r="F25" s="19" t="s">
        <v>55</v>
      </c>
      <c r="G25" s="19" t="s">
        <v>56</v>
      </c>
      <c r="H25" s="19" t="s">
        <v>57</v>
      </c>
      <c r="I25" s="19" t="s">
        <v>58</v>
      </c>
      <c r="J25" s="19" t="s">
        <v>59</v>
      </c>
      <c r="K25" s="19" t="s">
        <v>60</v>
      </c>
      <c r="L25" s="19" t="s">
        <v>61</v>
      </c>
      <c r="M25" s="19" t="s">
        <v>62</v>
      </c>
      <c r="N25" s="16" t="s">
        <v>29</v>
      </c>
    </row>
    <row r="26" spans="1:14" ht="36" customHeight="1" x14ac:dyDescent="0.15">
      <c r="A26" s="49" t="s">
        <v>80</v>
      </c>
      <c r="B26" s="21" t="s">
        <v>78</v>
      </c>
      <c r="C26" s="21" t="s">
        <v>79</v>
      </c>
      <c r="D26" s="18">
        <v>123</v>
      </c>
      <c r="E26" s="18">
        <v>2388</v>
      </c>
      <c r="F26" s="18">
        <v>205536</v>
      </c>
      <c r="G26" s="18">
        <v>582617</v>
      </c>
      <c r="H26" s="18">
        <v>1166</v>
      </c>
      <c r="I26" s="18">
        <v>32817</v>
      </c>
      <c r="J26" s="18">
        <v>72090</v>
      </c>
      <c r="K26" s="18">
        <v>835</v>
      </c>
      <c r="L26" s="18">
        <v>9201</v>
      </c>
      <c r="M26" s="18">
        <v>97</v>
      </c>
      <c r="N26" s="22">
        <f>SUM(D26:M26)</f>
        <v>906870</v>
      </c>
    </row>
    <row r="27" spans="1:14" ht="36" customHeight="1" x14ac:dyDescent="0.15">
      <c r="A27" s="50"/>
      <c r="B27" s="21" t="s">
        <v>79</v>
      </c>
      <c r="C27" s="21" t="s">
        <v>78</v>
      </c>
      <c r="D27" s="18">
        <v>54</v>
      </c>
      <c r="E27" s="18">
        <v>40</v>
      </c>
      <c r="F27" s="18">
        <v>351</v>
      </c>
      <c r="G27" s="18">
        <v>104</v>
      </c>
      <c r="H27" s="18">
        <v>30</v>
      </c>
      <c r="I27" s="18">
        <v>227</v>
      </c>
      <c r="J27" s="18">
        <v>280</v>
      </c>
      <c r="K27" s="18">
        <v>53</v>
      </c>
      <c r="L27" s="18">
        <v>188</v>
      </c>
      <c r="M27" s="18">
        <v>35</v>
      </c>
      <c r="N27" s="22">
        <f>SUM(D27:M27)</f>
        <v>1362</v>
      </c>
    </row>
  </sheetData>
  <mergeCells count="18">
    <mergeCell ref="A3:E3"/>
    <mergeCell ref="A24:E24"/>
    <mergeCell ref="B22:C22"/>
    <mergeCell ref="B19:C19"/>
    <mergeCell ref="B4:C4"/>
    <mergeCell ref="A26:A27"/>
    <mergeCell ref="A18:E18"/>
    <mergeCell ref="A5:A8"/>
    <mergeCell ref="A9:A12"/>
    <mergeCell ref="A13:A16"/>
    <mergeCell ref="B20:C20"/>
    <mergeCell ref="B21:C21"/>
    <mergeCell ref="B5:B6"/>
    <mergeCell ref="B7:B8"/>
    <mergeCell ref="B9:B10"/>
    <mergeCell ref="B11:B12"/>
    <mergeCell ref="B13:B14"/>
    <mergeCell ref="B15:B16"/>
  </mergeCells>
  <phoneticPr fontId="9"/>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販売電力量(H28.5)</vt:lpstr>
      <vt:lpstr>販売額(H28.5)</vt:lpstr>
      <vt:lpstr>契約口数(H28.5)</vt:lpstr>
      <vt:lpstr>規制料金(H28.5)</vt:lpstr>
      <vt:lpstr>契約変更(H28.5)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2019-09-27T07:04:38Z</dcterms:modified>
</cp:coreProperties>
</file>