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05" windowWidth="14805" windowHeight="8010"/>
  </bookViews>
  <sheets>
    <sheet name="販売電力量(H28.4)" sheetId="2" r:id="rId1"/>
    <sheet name="販売額(H28.4)" sheetId="3" r:id="rId2"/>
    <sheet name="契約口数(H28.4)" sheetId="24" r:id="rId3"/>
    <sheet name="規制料金(H28.4)" sheetId="25" r:id="rId4"/>
    <sheet name="契約変更(H28.4)" sheetId="26" r:id="rId5"/>
  </sheets>
  <calcPr calcId="162913"/>
</workbook>
</file>

<file path=xl/calcChain.xml><?xml version="1.0" encoding="utf-8"?>
<calcChain xmlns="http://schemas.openxmlformats.org/spreadsheetml/2006/main">
  <c r="N27" i="26" l="1"/>
  <c r="N26" i="26"/>
</calcChain>
</file>

<file path=xl/sharedStrings.xml><?xml version="1.0" encoding="utf-8"?>
<sst xmlns="http://schemas.openxmlformats.org/spreadsheetml/2006/main" count="259" uniqueCount="95">
  <si>
    <t>特別高圧</t>
    <rPh sb="0" eb="2">
      <t>トクベツ</t>
    </rPh>
    <rPh sb="2" eb="4">
      <t>コウアツ</t>
    </rPh>
    <phoneticPr fontId="9"/>
  </si>
  <si>
    <t>高圧</t>
    <rPh sb="0" eb="2">
      <t>コウアツ</t>
    </rPh>
    <phoneticPr fontId="9"/>
  </si>
  <si>
    <t>低圧</t>
    <rPh sb="0" eb="2">
      <t>テイアツ</t>
    </rPh>
    <phoneticPr fontId="9"/>
  </si>
  <si>
    <t>その他需要</t>
    <rPh sb="2" eb="3">
      <t>タ</t>
    </rPh>
    <rPh sb="3" eb="5">
      <t>ジュヨウ</t>
    </rPh>
    <phoneticPr fontId="9"/>
  </si>
  <si>
    <t>電灯</t>
    <rPh sb="0" eb="2">
      <t>デントウ</t>
    </rPh>
    <phoneticPr fontId="9"/>
  </si>
  <si>
    <t>電力</t>
    <rPh sb="0" eb="2">
      <t>デンリョク</t>
    </rPh>
    <phoneticPr fontId="9"/>
  </si>
  <si>
    <t>契約口数</t>
    <rPh sb="0" eb="2">
      <t>ケイヤク</t>
    </rPh>
    <rPh sb="2" eb="4">
      <t>クチスウ</t>
    </rPh>
    <phoneticPr fontId="9"/>
  </si>
  <si>
    <t>北海道</t>
  </si>
  <si>
    <t>東北</t>
  </si>
  <si>
    <t>東京</t>
  </si>
  <si>
    <t>中部</t>
  </si>
  <si>
    <t>北陸</t>
  </si>
  <si>
    <t>関西</t>
  </si>
  <si>
    <t>中国</t>
  </si>
  <si>
    <t>四国</t>
  </si>
  <si>
    <t>九州</t>
  </si>
  <si>
    <t>沖縄</t>
  </si>
  <si>
    <t>合計</t>
  </si>
  <si>
    <t>北海道</t>
    <rPh sb="0" eb="3">
      <t>ホッカイドウ</t>
    </rPh>
    <phoneticPr fontId="9"/>
  </si>
  <si>
    <t>北海道電力</t>
    <rPh sb="0" eb="3">
      <t>ホッカイドウ</t>
    </rPh>
    <rPh sb="3" eb="5">
      <t>デンリョク</t>
    </rPh>
    <phoneticPr fontId="9"/>
  </si>
  <si>
    <t>東北電力</t>
    <rPh sb="0" eb="2">
      <t>トウホク</t>
    </rPh>
    <rPh sb="2" eb="4">
      <t>デンリョク</t>
    </rPh>
    <phoneticPr fontId="9"/>
  </si>
  <si>
    <t>東京電力</t>
    <rPh sb="0" eb="2">
      <t>トウキョウ</t>
    </rPh>
    <rPh sb="2" eb="4">
      <t>デンリョク</t>
    </rPh>
    <phoneticPr fontId="9"/>
  </si>
  <si>
    <t>中部電力</t>
    <rPh sb="0" eb="2">
      <t>チュウブ</t>
    </rPh>
    <rPh sb="2" eb="4">
      <t>デンリョク</t>
    </rPh>
    <phoneticPr fontId="9"/>
  </si>
  <si>
    <t>関西電力</t>
    <rPh sb="0" eb="2">
      <t>カンサイ</t>
    </rPh>
    <rPh sb="2" eb="4">
      <t>デンリョク</t>
    </rPh>
    <phoneticPr fontId="9"/>
  </si>
  <si>
    <t>中国電力</t>
    <rPh sb="0" eb="2">
      <t>チュウゴク</t>
    </rPh>
    <rPh sb="2" eb="4">
      <t>デンリョク</t>
    </rPh>
    <phoneticPr fontId="9"/>
  </si>
  <si>
    <t>四国電力</t>
    <rPh sb="0" eb="2">
      <t>シコク</t>
    </rPh>
    <rPh sb="2" eb="4">
      <t>デンリョク</t>
    </rPh>
    <phoneticPr fontId="9"/>
  </si>
  <si>
    <t>九州電力</t>
    <rPh sb="0" eb="2">
      <t>キュウシュウ</t>
    </rPh>
    <rPh sb="2" eb="4">
      <t>デンリョク</t>
    </rPh>
    <phoneticPr fontId="9"/>
  </si>
  <si>
    <t>沖縄電力</t>
    <rPh sb="0" eb="2">
      <t>オキナワ</t>
    </rPh>
    <rPh sb="2" eb="4">
      <t>デンリョク</t>
    </rPh>
    <phoneticPr fontId="9"/>
  </si>
  <si>
    <t>みなし小売合計</t>
    <rPh sb="3" eb="5">
      <t>コウリ</t>
    </rPh>
    <rPh sb="5" eb="7">
      <t>ゴウケイ</t>
    </rPh>
    <phoneticPr fontId="9"/>
  </si>
  <si>
    <t>供給
区域</t>
    <rPh sb="0" eb="2">
      <t>キョウキュウ</t>
    </rPh>
    <rPh sb="3" eb="5">
      <t>クイキ</t>
    </rPh>
    <phoneticPr fontId="9"/>
  </si>
  <si>
    <t>合計</t>
    <rPh sb="0" eb="2">
      <t>ゴウケイ</t>
    </rPh>
    <phoneticPr fontId="9"/>
  </si>
  <si>
    <t>新電力合計</t>
    <rPh sb="0" eb="1">
      <t>シン</t>
    </rPh>
    <rPh sb="1" eb="3">
      <t>デンリョク</t>
    </rPh>
    <rPh sb="3" eb="5">
      <t>ゴウケイ</t>
    </rPh>
    <phoneticPr fontId="9"/>
  </si>
  <si>
    <t>全国計</t>
    <rPh sb="0" eb="2">
      <t>ゼンコク</t>
    </rPh>
    <rPh sb="2" eb="3">
      <t>ケイ</t>
    </rPh>
    <phoneticPr fontId="9"/>
  </si>
  <si>
    <t>東北</t>
    <rPh sb="0" eb="2">
      <t>トウホク</t>
    </rPh>
    <phoneticPr fontId="9"/>
  </si>
  <si>
    <t>東京</t>
    <rPh sb="0" eb="2">
      <t>トウキョウ</t>
    </rPh>
    <phoneticPr fontId="9"/>
  </si>
  <si>
    <t>中部</t>
    <rPh sb="0" eb="2">
      <t>チュウブ</t>
    </rPh>
    <phoneticPr fontId="9"/>
  </si>
  <si>
    <t>北陸</t>
    <rPh sb="0" eb="2">
      <t>ホクリク</t>
    </rPh>
    <phoneticPr fontId="9"/>
  </si>
  <si>
    <t>関西</t>
    <rPh sb="0" eb="2">
      <t>カンサイ</t>
    </rPh>
    <phoneticPr fontId="9"/>
  </si>
  <si>
    <t>中国</t>
    <rPh sb="0" eb="2">
      <t>チュウゴク</t>
    </rPh>
    <phoneticPr fontId="9"/>
  </si>
  <si>
    <t>四国</t>
    <rPh sb="0" eb="2">
      <t>シコク</t>
    </rPh>
    <phoneticPr fontId="9"/>
  </si>
  <si>
    <t>九州</t>
    <rPh sb="0" eb="2">
      <t>キュウシュウ</t>
    </rPh>
    <phoneticPr fontId="9"/>
  </si>
  <si>
    <t>沖縄</t>
    <rPh sb="0" eb="2">
      <t>オキナワ</t>
    </rPh>
    <phoneticPr fontId="9"/>
  </si>
  <si>
    <t>みなし小売電気事業者　合計（単位：千円）</t>
    <rPh sb="3" eb="5">
      <t>コウリ</t>
    </rPh>
    <rPh sb="5" eb="7">
      <t>デンキ</t>
    </rPh>
    <rPh sb="7" eb="10">
      <t>ジギョウシャ</t>
    </rPh>
    <rPh sb="11" eb="13">
      <t>ゴウケイ</t>
    </rPh>
    <rPh sb="14" eb="16">
      <t>タンイ</t>
    </rPh>
    <rPh sb="17" eb="19">
      <t>センエン</t>
    </rPh>
    <phoneticPr fontId="9"/>
  </si>
  <si>
    <t>新電力　合計（単位：千円）</t>
    <rPh sb="0" eb="1">
      <t>シン</t>
    </rPh>
    <rPh sb="1" eb="3">
      <t>デンリョク</t>
    </rPh>
    <rPh sb="4" eb="6">
      <t>ゴウケイ</t>
    </rPh>
    <phoneticPr fontId="9"/>
  </si>
  <si>
    <t>合計（単位：千円）</t>
    <rPh sb="0" eb="2">
      <t>ゴウケイ</t>
    </rPh>
    <rPh sb="3" eb="5">
      <t>タンイ</t>
    </rPh>
    <rPh sb="6" eb="8">
      <t>センエン</t>
    </rPh>
    <phoneticPr fontId="9"/>
  </si>
  <si>
    <t>自由料金</t>
    <rPh sb="0" eb="2">
      <t>ジユウ</t>
    </rPh>
    <rPh sb="2" eb="4">
      <t>リョウキン</t>
    </rPh>
    <phoneticPr fontId="9"/>
  </si>
  <si>
    <t>-</t>
  </si>
  <si>
    <t>-</t>
    <phoneticPr fontId="9"/>
  </si>
  <si>
    <t>全国</t>
    <rPh sb="0" eb="2">
      <t>ゼンコク</t>
    </rPh>
    <phoneticPr fontId="9"/>
  </si>
  <si>
    <t>販売
電力量</t>
    <rPh sb="0" eb="2">
      <t>ハンバイ</t>
    </rPh>
    <rPh sb="3" eb="6">
      <t>デンリョクリョウ</t>
    </rPh>
    <phoneticPr fontId="9"/>
  </si>
  <si>
    <t>販売額</t>
    <rPh sb="0" eb="3">
      <t>ハンバイガク</t>
    </rPh>
    <phoneticPr fontId="9"/>
  </si>
  <si>
    <t>事業者名</t>
    <rPh sb="0" eb="3">
      <t>ジギョウシャ</t>
    </rPh>
    <rPh sb="3" eb="4">
      <t>メイ</t>
    </rPh>
    <phoneticPr fontId="9"/>
  </si>
  <si>
    <t>供給種別</t>
    <rPh sb="0" eb="2">
      <t>キョウキュウ</t>
    </rPh>
    <rPh sb="2" eb="4">
      <t>シュベツ</t>
    </rPh>
    <phoneticPr fontId="9"/>
  </si>
  <si>
    <t>自由料金比率</t>
    <rPh sb="0" eb="2">
      <t>ジユウ</t>
    </rPh>
    <rPh sb="2" eb="4">
      <t>リョウキン</t>
    </rPh>
    <rPh sb="4" eb="6">
      <t>ヒリツ</t>
    </rPh>
    <phoneticPr fontId="9"/>
  </si>
  <si>
    <t>北陸電力</t>
    <rPh sb="0" eb="2">
      <t>ホクリク</t>
    </rPh>
    <rPh sb="2" eb="4">
      <t>デンリョク</t>
    </rPh>
    <phoneticPr fontId="9"/>
  </si>
  <si>
    <t>変更内容</t>
  </si>
  <si>
    <t>北海道</t>
    <rPh sb="0" eb="3">
      <t>ホッカイドウ</t>
    </rPh>
    <phoneticPr fontId="13"/>
  </si>
  <si>
    <t>東北</t>
    <rPh sb="0" eb="2">
      <t>トウホク</t>
    </rPh>
    <phoneticPr fontId="13"/>
  </si>
  <si>
    <t>東京</t>
    <rPh sb="0" eb="2">
      <t>トウキョウ</t>
    </rPh>
    <phoneticPr fontId="13"/>
  </si>
  <si>
    <t>中部</t>
    <rPh sb="0" eb="2">
      <t>チュウブ</t>
    </rPh>
    <phoneticPr fontId="13"/>
  </si>
  <si>
    <t>北陸</t>
    <rPh sb="0" eb="2">
      <t>ホクリク</t>
    </rPh>
    <phoneticPr fontId="13"/>
  </si>
  <si>
    <t>関西</t>
    <rPh sb="0" eb="2">
      <t>カンサイ</t>
    </rPh>
    <phoneticPr fontId="13"/>
  </si>
  <si>
    <t>中国</t>
    <rPh sb="0" eb="2">
      <t>チュウゴク</t>
    </rPh>
    <phoneticPr fontId="13"/>
  </si>
  <si>
    <t>四国</t>
    <rPh sb="0" eb="2">
      <t>シコク</t>
    </rPh>
    <phoneticPr fontId="13"/>
  </si>
  <si>
    <t>九州</t>
    <rPh sb="0" eb="2">
      <t>キュウシュウ</t>
    </rPh>
    <phoneticPr fontId="13"/>
  </si>
  <si>
    <t>沖縄</t>
    <rPh sb="0" eb="2">
      <t>オキナワ</t>
    </rPh>
    <phoneticPr fontId="13"/>
  </si>
  <si>
    <t>合計</t>
    <rPh sb="0" eb="2">
      <t>ゴウケイ</t>
    </rPh>
    <phoneticPr fontId="13"/>
  </si>
  <si>
    <t>一般送配電事業者</t>
  </si>
  <si>
    <t>新規契約</t>
  </si>
  <si>
    <t>再点</t>
  </si>
  <si>
    <t>新設</t>
  </si>
  <si>
    <t>解約</t>
  </si>
  <si>
    <t>廃止</t>
  </si>
  <si>
    <t>撤去</t>
  </si>
  <si>
    <t>その他の小売電気事業者</t>
  </si>
  <si>
    <t>一般送配電事業者の供給区域のみなし小売電気事業者</t>
    <phoneticPr fontId="9"/>
  </si>
  <si>
    <t>事業者</t>
    <rPh sb="0" eb="3">
      <t>ジギョウシャ</t>
    </rPh>
    <phoneticPr fontId="9"/>
  </si>
  <si>
    <t>変更前</t>
  </si>
  <si>
    <t>変更後</t>
  </si>
  <si>
    <t>一般送配電事業者の供給区域のみなし小売電気事業者</t>
    <phoneticPr fontId="9"/>
  </si>
  <si>
    <t>種別</t>
  </si>
  <si>
    <t>特定小売供給</t>
  </si>
  <si>
    <t>その他の小売供給</t>
  </si>
  <si>
    <t>１．新規契約及び解約件数</t>
    <rPh sb="2" eb="4">
      <t>シンキ</t>
    </rPh>
    <rPh sb="4" eb="6">
      <t>ケイヤク</t>
    </rPh>
    <rPh sb="6" eb="7">
      <t>オヨ</t>
    </rPh>
    <rPh sb="8" eb="10">
      <t>カイヤク</t>
    </rPh>
    <rPh sb="10" eb="12">
      <t>ケンスウ</t>
    </rPh>
    <phoneticPr fontId="9"/>
  </si>
  <si>
    <t>社内変更</t>
    <phoneticPr fontId="9"/>
  </si>
  <si>
    <t>経過措置料金</t>
    <rPh sb="0" eb="2">
      <t>ケイカ</t>
    </rPh>
    <rPh sb="2" eb="4">
      <t>ソチ</t>
    </rPh>
    <rPh sb="4" eb="6">
      <t>リョウキン</t>
    </rPh>
    <phoneticPr fontId="9"/>
  </si>
  <si>
    <t>みなし小売電気事業者の経過措置料金実績</t>
    <rPh sb="3" eb="5">
      <t>コウリ</t>
    </rPh>
    <rPh sb="5" eb="7">
      <t>デンキ</t>
    </rPh>
    <rPh sb="7" eb="10">
      <t>ジギョウシャ</t>
    </rPh>
    <rPh sb="11" eb="13">
      <t>ケイカ</t>
    </rPh>
    <rPh sb="13" eb="15">
      <t>ソチ</t>
    </rPh>
    <rPh sb="15" eb="17">
      <t>リョウキン</t>
    </rPh>
    <rPh sb="17" eb="19">
      <t>ジッセキ</t>
    </rPh>
    <phoneticPr fontId="9"/>
  </si>
  <si>
    <t>２．月間スイッチング件数</t>
    <rPh sb="2" eb="4">
      <t>ゲッカン</t>
    </rPh>
    <rPh sb="10" eb="12">
      <t>ケンスウ</t>
    </rPh>
    <phoneticPr fontId="9"/>
  </si>
  <si>
    <t>３．みなし小売電気事業者の社内変更件数</t>
    <rPh sb="5" eb="7">
      <t>コウリ</t>
    </rPh>
    <rPh sb="7" eb="9">
      <t>デンキ</t>
    </rPh>
    <rPh sb="9" eb="12">
      <t>ジギョウシャ</t>
    </rPh>
    <rPh sb="13" eb="15">
      <t>シャナイ</t>
    </rPh>
    <rPh sb="15" eb="17">
      <t>ヘンコウ</t>
    </rPh>
    <rPh sb="17" eb="19">
      <t>ケンスウ</t>
    </rPh>
    <phoneticPr fontId="9"/>
  </si>
  <si>
    <t>みなし小売電気事業者　合計（単位：件）</t>
    <rPh sb="3" eb="5">
      <t>コウリ</t>
    </rPh>
    <rPh sb="5" eb="7">
      <t>デンキ</t>
    </rPh>
    <rPh sb="7" eb="10">
      <t>ジギョウシャ</t>
    </rPh>
    <rPh sb="11" eb="13">
      <t>ゴウケイ</t>
    </rPh>
    <rPh sb="14" eb="16">
      <t>タンイ</t>
    </rPh>
    <rPh sb="17" eb="18">
      <t>ケン</t>
    </rPh>
    <phoneticPr fontId="0"/>
  </si>
  <si>
    <t>新電力　合計（単位：件）</t>
    <rPh sb="0" eb="1">
      <t>シン</t>
    </rPh>
    <rPh sb="1" eb="3">
      <t>デンリョク</t>
    </rPh>
    <rPh sb="4" eb="6">
      <t>ゴウケイ</t>
    </rPh>
    <rPh sb="10" eb="11">
      <t>ケン</t>
    </rPh>
    <phoneticPr fontId="9"/>
  </si>
  <si>
    <t>合計（単位：件）</t>
    <rPh sb="0" eb="2">
      <t>ゴウケイ</t>
    </rPh>
    <rPh sb="3" eb="5">
      <t>タンイ</t>
    </rPh>
    <rPh sb="6" eb="7">
      <t>ケン</t>
    </rPh>
    <phoneticPr fontId="9"/>
  </si>
  <si>
    <t>平成28年4月度</t>
    <rPh sb="0" eb="2">
      <t>ヘイセイ</t>
    </rPh>
    <rPh sb="4" eb="5">
      <t>ネン</t>
    </rPh>
    <rPh sb="6" eb="7">
      <t>ガツ</t>
    </rPh>
    <rPh sb="7" eb="8">
      <t>ド</t>
    </rPh>
    <phoneticPr fontId="9"/>
  </si>
  <si>
    <t>【備考】
注１　規制料金の販売実績については、電力調査統計から数値を記載。</t>
    <rPh sb="1" eb="3">
      <t>ビコウ</t>
    </rPh>
    <rPh sb="5" eb="6">
      <t>チュウ</t>
    </rPh>
    <rPh sb="15" eb="17">
      <t>ジッセキ</t>
    </rPh>
    <phoneticPr fontId="9"/>
  </si>
  <si>
    <t xml:space="preserve">【備考】
注１　平成３０年１０月３１日時点における報告を集計。今後、事業者から修正の申請等があった場合、随時訂正する予定。
注２　電力取引報では、集計において事業者に過度の負担を強いることを避けるため、販売電力量と販売額についてN－１月検針日からN月検針日前日までの実績をN月分として計上することを認めており、大宗の企業は検針日までの実績を報告しているため、実際のN月需要に対する実績とは一致しない（具体的には、平成２８年４月から自由化された低圧部門については、基本的には３月から４月検針日前日までの実績を計上している。特に、契約切替えは検針日ベースで行われる場合も多い。このため、本報による４月分販売電力量・販売額と実際に４月に使用された販売電力量・販売額とは異なること、４月中の新電力への契約切替えの影響の多くは次月に表れることに注意が必要。）。
注３　新電力とは、みなし小売電気事業者（旧一般電気事業者）以外の小売電気事業者を指す。
注４　自由料金メニューには、平成２８年３月末時点における旧選択約款に基づく電力供給実績を含む。
注５　「その他需要」の欄には、建設工事用電力と事業用電力の合計値であり、事業用電力は自社の設備及び営業所のために供給する電力量を含む。
注６　みなし小売電気事業者の実績には、みなし小売電気事業者の旧供給エリア外の販売実績を含む。
</t>
    <rPh sb="1" eb="3">
      <t>ビコウ</t>
    </rPh>
    <rPh sb="5" eb="6">
      <t>チュウ</t>
    </rPh>
    <rPh sb="62" eb="63">
      <t>チュウ</t>
    </rPh>
    <rPh sb="376" eb="377">
      <t>チュウ</t>
    </rPh>
    <rPh sb="412" eb="413">
      <t>コト</t>
    </rPh>
    <rPh sb="420" eb="421">
      <t>チュウ</t>
    </rPh>
    <rPh sb="468" eb="469">
      <t>チュウ</t>
    </rPh>
    <rPh sb="536" eb="537">
      <t>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</si>
</sst>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8" fillId="0" borderId="0">
      <alignment vertical="center"/>
    </xf>
    <xf numFmtId="0" fontId="8" fillId="0" borderId="0">
      <alignment vertical="center"/>
    </xf>
    <xf numFmtId="0" fontId="8" fillId="0" borderId="0">
      <alignment vertical="center"/>
    </xf>
    <xf numFmtId="38" fontId="12" fillId="0" borderId="0" applyFont="0" applyFill="0" applyBorder="0" applyAlignment="0" applyProtection="0">
      <alignment vertical="center"/>
    </xf>
    <xf numFmtId="0" fontId="7" fillId="0" borderId="0">
      <alignment vertical="center"/>
    </xf>
    <xf numFmtId="9" fontId="12" fillId="0" borderId="0" applyFont="0" applyFill="0" applyBorder="0" applyAlignment="0" applyProtection="0">
      <alignment vertical="center"/>
    </xf>
    <xf numFmtId="0" fontId="5" fillId="0" borderId="0">
      <alignment vertical="center"/>
    </xf>
    <xf numFmtId="0" fontId="4" fillId="0" borderId="0">
      <alignment vertical="center"/>
    </xf>
  </cellStyleXfs>
  <cellXfs count="56">
    <xf numFmtId="0" fontId="0" fillId="0" borderId="0" xfId="0"/>
    <xf numFmtId="0" fontId="8" fillId="0" borderId="0" xfId="1">
      <alignment vertical="center"/>
    </xf>
    <xf numFmtId="38" fontId="8" fillId="0" borderId="1" xfId="4" applyFont="1" applyBorder="1" applyAlignment="1">
      <alignment horizontal="center" vertical="center"/>
    </xf>
    <xf numFmtId="38" fontId="8" fillId="2" borderId="1" xfId="4" applyFont="1" applyFill="1" applyBorder="1" applyAlignment="1">
      <alignment horizontal="center" vertical="center"/>
    </xf>
    <xf numFmtId="38" fontId="10" fillId="2" borderId="1" xfId="4" applyFont="1" applyFill="1" applyBorder="1" applyAlignment="1">
      <alignment horizontal="center" vertical="center"/>
    </xf>
    <xf numFmtId="0" fontId="10" fillId="0" borderId="0" xfId="0" applyFont="1" applyBorder="1" applyAlignment="1">
      <alignment horizontal="center" vertical="center"/>
    </xf>
    <xf numFmtId="38" fontId="8" fillId="0" borderId="1" xfId="4" applyFont="1" applyBorder="1" applyAlignment="1">
      <alignment horizontal="righ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38" fontId="11" fillId="0" borderId="1" xfId="0" applyNumberFormat="1" applyFont="1" applyBorder="1" applyAlignment="1" applyProtection="1">
      <alignment horizontal="right" vertical="center"/>
      <protection locked="0"/>
    </xf>
    <xf numFmtId="0" fontId="4" fillId="0" borderId="0" xfId="8">
      <alignment vertical="center"/>
    </xf>
    <xf numFmtId="38" fontId="11" fillId="0" borderId="0" xfId="0" applyNumberFormat="1" applyFont="1" applyBorder="1" applyAlignment="1" applyProtection="1">
      <alignment horizontal="right" vertical="center"/>
      <protection locked="0"/>
    </xf>
    <xf numFmtId="0" fontId="4" fillId="0" borderId="0" xfId="8" applyAlignment="1">
      <alignment horizontal="center" vertical="center"/>
    </xf>
    <xf numFmtId="0" fontId="4" fillId="0" borderId="0" xfId="8" applyAlignment="1">
      <alignment horizontal="right" vertical="center"/>
    </xf>
    <xf numFmtId="176" fontId="4" fillId="0" borderId="1" xfId="6" applyNumberFormat="1" applyFont="1" applyBorder="1" applyAlignment="1">
      <alignment horizontal="right" vertical="center"/>
    </xf>
    <xf numFmtId="38" fontId="4" fillId="0" borderId="1" xfId="4" applyFont="1" applyBorder="1" applyAlignment="1">
      <alignment horizontal="right" vertical="center"/>
    </xf>
    <xf numFmtId="0" fontId="4" fillId="2" borderId="1" xfId="8" applyFill="1" applyBorder="1" applyAlignment="1">
      <alignment horizontal="center" vertical="center"/>
    </xf>
    <xf numFmtId="38" fontId="0" fillId="0" borderId="1" xfId="4" applyFont="1" applyBorder="1">
      <alignment vertical="center"/>
    </xf>
    <xf numFmtId="38" fontId="0" fillId="0" borderId="1" xfId="4" applyFont="1" applyBorder="1" applyAlignment="1">
      <alignment vertical="center"/>
    </xf>
    <xf numFmtId="0" fontId="0" fillId="2" borderId="1" xfId="0" applyFill="1" applyBorder="1" applyAlignment="1">
      <alignment horizontal="center" vertical="center"/>
    </xf>
    <xf numFmtId="38" fontId="0" fillId="2" borderId="1" xfId="4" applyFont="1" applyFill="1" applyBorder="1" applyAlignment="1">
      <alignment horizontal="center" vertical="center"/>
    </xf>
    <xf numFmtId="0" fontId="0" fillId="2" borderId="1" xfId="0" applyFill="1" applyBorder="1" applyAlignment="1">
      <alignment horizontal="center" vertical="center" wrapText="1"/>
    </xf>
    <xf numFmtId="38" fontId="4" fillId="0" borderId="1" xfId="4" applyFont="1" applyBorder="1">
      <alignment vertical="center"/>
    </xf>
    <xf numFmtId="0" fontId="4" fillId="0" borderId="7" xfId="8" applyBorder="1" applyAlignment="1">
      <alignment vertical="center"/>
    </xf>
    <xf numFmtId="0" fontId="0" fillId="0" borderId="7" xfId="0" applyBorder="1" applyAlignment="1"/>
    <xf numFmtId="38" fontId="10" fillId="2" borderId="2" xfId="4" applyFont="1" applyFill="1" applyBorder="1" applyAlignment="1">
      <alignment horizontal="center" vertical="center" wrapText="1"/>
    </xf>
    <xf numFmtId="38" fontId="10" fillId="2" borderId="3" xfId="4" applyFont="1" applyFill="1" applyBorder="1" applyAlignment="1">
      <alignment horizontal="center" vertical="center" wrapText="1"/>
    </xf>
    <xf numFmtId="38" fontId="10" fillId="2" borderId="2" xfId="4" applyFont="1" applyFill="1" applyBorder="1" applyAlignment="1">
      <alignment horizontal="center" vertical="center"/>
    </xf>
    <xf numFmtId="38" fontId="10" fillId="2" borderId="3" xfId="4" applyFont="1" applyFill="1" applyBorder="1" applyAlignment="1">
      <alignment horizontal="center" vertical="center"/>
    </xf>
    <xf numFmtId="38" fontId="10" fillId="2" borderId="4" xfId="4" applyFont="1" applyFill="1" applyBorder="1" applyAlignment="1">
      <alignment horizontal="center" vertical="center"/>
    </xf>
    <xf numFmtId="38" fontId="10" fillId="2" borderId="6" xfId="4" applyFont="1" applyFill="1" applyBorder="1" applyAlignment="1">
      <alignment horizontal="center" vertical="center"/>
    </xf>
    <xf numFmtId="0" fontId="0" fillId="0" borderId="0" xfId="0" applyAlignment="1">
      <alignment horizontal="left" vertical="top" wrapText="1"/>
    </xf>
    <xf numFmtId="38" fontId="11" fillId="2" borderId="4" xfId="4" applyFont="1" applyFill="1" applyBorder="1" applyAlignment="1">
      <alignment horizontal="center" vertical="center"/>
    </xf>
    <xf numFmtId="38" fontId="11" fillId="2" borderId="5" xfId="4" applyFont="1" applyFill="1" applyBorder="1" applyAlignment="1">
      <alignment horizontal="center" vertical="center"/>
    </xf>
    <xf numFmtId="38" fontId="11" fillId="2" borderId="6" xfId="4" applyFont="1" applyFill="1" applyBorder="1" applyAlignment="1">
      <alignment horizontal="center" vertical="center"/>
    </xf>
    <xf numFmtId="0" fontId="6" fillId="2" borderId="1" xfId="1" applyFont="1" applyFill="1" applyBorder="1" applyAlignment="1">
      <alignment horizontal="center" vertical="center" wrapText="1"/>
    </xf>
    <xf numFmtId="0" fontId="8" fillId="2" borderId="1" xfId="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0" borderId="0" xfId="8" applyFont="1" applyAlignment="1">
      <alignment horizontal="left" vertical="top" wrapText="1"/>
    </xf>
    <xf numFmtId="0" fontId="4" fillId="0" borderId="0" xfId="8" applyAlignment="1">
      <alignment horizontal="left" vertical="top" wrapText="1"/>
    </xf>
    <xf numFmtId="0" fontId="4" fillId="2" borderId="1" xfId="8" applyFill="1" applyBorder="1" applyAlignment="1">
      <alignment horizontal="center" vertical="center"/>
    </xf>
    <xf numFmtId="0" fontId="3" fillId="0" borderId="7" xfId="8" applyFont="1" applyBorder="1" applyAlignment="1">
      <alignment horizontal="left" vertical="center"/>
    </xf>
    <xf numFmtId="0" fontId="4" fillId="0" borderId="7" xfId="8" applyBorder="1" applyAlignment="1">
      <alignment horizontal="left" vertical="center"/>
    </xf>
    <xf numFmtId="0" fontId="4" fillId="0" borderId="7" xfId="8" applyBorder="1" applyAlignment="1">
      <alignment horizontal="left"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9">
    <cellStyle name="パーセント" xfId="6" builtinId="5"/>
    <cellStyle name="桁区切り" xfId="4" builtinId="6"/>
    <cellStyle name="標準" xfId="0" builtinId="0"/>
    <cellStyle name="標準 2" xfId="1"/>
    <cellStyle name="標準 3" xfId="5"/>
    <cellStyle name="標準 4" xfId="8"/>
    <cellStyle name="標準 6" xfId="2"/>
    <cellStyle name="標準 7" xfId="7"/>
    <cellStyle name="標準 8"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0"/>
  <sheetViews>
    <sheetView tabSelected="1" topLeftCell="A13" workbookViewId="0">
      <selection activeCell="A18" sqref="A18:S20"/>
    </sheetView>
  </sheetViews>
  <sheetFormatPr defaultRowHeight="13.5" x14ac:dyDescent="0.15"/>
  <cols>
    <col min="2" max="19" width="10.25" customWidth="1"/>
  </cols>
  <sheetData>
    <row r="1" spans="1:19" ht="18" customHeight="1" x14ac:dyDescent="0.15">
      <c r="A1" t="s">
        <v>92</v>
      </c>
    </row>
    <row r="2" spans="1:19" ht="18" customHeight="1" x14ac:dyDescent="0.15">
      <c r="A2" s="24"/>
    </row>
    <row r="3" spans="1:19" s="1" customFormat="1" ht="18" customHeight="1" x14ac:dyDescent="0.15">
      <c r="A3" s="3"/>
      <c r="B3" s="32" t="s">
        <v>28</v>
      </c>
      <c r="C3" s="33"/>
      <c r="D3" s="33"/>
      <c r="E3" s="33"/>
      <c r="F3" s="33"/>
      <c r="G3" s="34"/>
      <c r="H3" s="32" t="s">
        <v>31</v>
      </c>
      <c r="I3" s="33"/>
      <c r="J3" s="33"/>
      <c r="K3" s="33"/>
      <c r="L3" s="33"/>
      <c r="M3" s="34"/>
      <c r="N3" s="32" t="s">
        <v>30</v>
      </c>
      <c r="O3" s="33"/>
      <c r="P3" s="33"/>
      <c r="Q3" s="33"/>
      <c r="R3" s="33"/>
      <c r="S3" s="34"/>
    </row>
    <row r="4" spans="1:19" s="1" customFormat="1" ht="18" customHeight="1" x14ac:dyDescent="0.15">
      <c r="A4" s="25" t="s">
        <v>29</v>
      </c>
      <c r="B4" s="27" t="s">
        <v>0</v>
      </c>
      <c r="C4" s="27" t="s">
        <v>1</v>
      </c>
      <c r="D4" s="29" t="s">
        <v>2</v>
      </c>
      <c r="E4" s="30"/>
      <c r="F4" s="25" t="s">
        <v>3</v>
      </c>
      <c r="G4" s="25" t="s">
        <v>30</v>
      </c>
      <c r="H4" s="27" t="s">
        <v>0</v>
      </c>
      <c r="I4" s="27" t="s">
        <v>1</v>
      </c>
      <c r="J4" s="29" t="s">
        <v>2</v>
      </c>
      <c r="K4" s="30"/>
      <c r="L4" s="25" t="s">
        <v>3</v>
      </c>
      <c r="M4" s="25" t="s">
        <v>30</v>
      </c>
      <c r="N4" s="27" t="s">
        <v>0</v>
      </c>
      <c r="O4" s="27" t="s">
        <v>1</v>
      </c>
      <c r="P4" s="29" t="s">
        <v>2</v>
      </c>
      <c r="Q4" s="30"/>
      <c r="R4" s="25" t="s">
        <v>3</v>
      </c>
      <c r="S4" s="25" t="s">
        <v>30</v>
      </c>
    </row>
    <row r="5" spans="1:19" s="1" customFormat="1" ht="18" customHeight="1" x14ac:dyDescent="0.15">
      <c r="A5" s="26"/>
      <c r="B5" s="28"/>
      <c r="C5" s="28"/>
      <c r="D5" s="4" t="s">
        <v>4</v>
      </c>
      <c r="E5" s="4" t="s">
        <v>5</v>
      </c>
      <c r="F5" s="26"/>
      <c r="G5" s="26"/>
      <c r="H5" s="28"/>
      <c r="I5" s="28"/>
      <c r="J5" s="4" t="s">
        <v>4</v>
      </c>
      <c r="K5" s="4" t="s">
        <v>5</v>
      </c>
      <c r="L5" s="26"/>
      <c r="M5" s="26"/>
      <c r="N5" s="28"/>
      <c r="O5" s="28"/>
      <c r="P5" s="4" t="s">
        <v>4</v>
      </c>
      <c r="Q5" s="4" t="s">
        <v>5</v>
      </c>
      <c r="R5" s="26"/>
      <c r="S5" s="26"/>
    </row>
    <row r="6" spans="1:19" s="1" customFormat="1" ht="18" customHeight="1" x14ac:dyDescent="0.15">
      <c r="A6" s="2" t="s">
        <v>7</v>
      </c>
      <c r="B6" s="6">
        <v>230042</v>
      </c>
      <c r="C6" s="6">
        <v>978530</v>
      </c>
      <c r="D6" s="6">
        <v>960565</v>
      </c>
      <c r="E6" s="6">
        <v>204216</v>
      </c>
      <c r="F6" s="6">
        <v>4780</v>
      </c>
      <c r="G6" s="6">
        <v>2378133</v>
      </c>
      <c r="H6" s="6">
        <v>4623.268</v>
      </c>
      <c r="I6" s="6">
        <v>122541.473</v>
      </c>
      <c r="J6" s="6">
        <v>599.58199999999999</v>
      </c>
      <c r="K6" s="6">
        <v>2</v>
      </c>
      <c r="L6" s="6">
        <v>1366</v>
      </c>
      <c r="M6" s="6">
        <v>129132.32299999999</v>
      </c>
      <c r="N6" s="6">
        <v>234665.26800000001</v>
      </c>
      <c r="O6" s="6">
        <v>1101071.473</v>
      </c>
      <c r="P6" s="6">
        <v>961164.58200000005</v>
      </c>
      <c r="Q6" s="6">
        <v>204218</v>
      </c>
      <c r="R6" s="6">
        <v>6146</v>
      </c>
      <c r="S6" s="6">
        <v>2507265.3229999999</v>
      </c>
    </row>
    <row r="7" spans="1:19" s="1" customFormat="1" ht="18" customHeight="1" x14ac:dyDescent="0.15">
      <c r="A7" s="2" t="s">
        <v>8</v>
      </c>
      <c r="B7" s="6">
        <v>1444787</v>
      </c>
      <c r="C7" s="6">
        <v>2287003</v>
      </c>
      <c r="D7" s="6">
        <v>2075800</v>
      </c>
      <c r="E7" s="6">
        <v>264849</v>
      </c>
      <c r="F7" s="6">
        <v>6954</v>
      </c>
      <c r="G7" s="6">
        <v>6079393</v>
      </c>
      <c r="H7" s="6">
        <v>40177</v>
      </c>
      <c r="I7" s="6">
        <v>119282.083</v>
      </c>
      <c r="J7" s="6">
        <v>868.16899999999998</v>
      </c>
      <c r="K7" s="6">
        <v>0</v>
      </c>
      <c r="L7" s="6">
        <v>754</v>
      </c>
      <c r="M7" s="6">
        <v>161081.25199999998</v>
      </c>
      <c r="N7" s="6">
        <v>1484964</v>
      </c>
      <c r="O7" s="6">
        <v>2406285.0830000001</v>
      </c>
      <c r="P7" s="6">
        <v>2076668.169</v>
      </c>
      <c r="Q7" s="6">
        <v>264849</v>
      </c>
      <c r="R7" s="6">
        <v>7708</v>
      </c>
      <c r="S7" s="6">
        <v>6240474.2520000003</v>
      </c>
    </row>
    <row r="8" spans="1:19" s="1" customFormat="1" ht="18" customHeight="1" x14ac:dyDescent="0.15">
      <c r="A8" s="2" t="s">
        <v>9</v>
      </c>
      <c r="B8" s="6">
        <v>5377357</v>
      </c>
      <c r="C8" s="6">
        <v>6189817</v>
      </c>
      <c r="D8" s="6">
        <v>7265785</v>
      </c>
      <c r="E8" s="6">
        <v>697931</v>
      </c>
      <c r="F8" s="6">
        <v>0</v>
      </c>
      <c r="G8" s="6">
        <v>19530890</v>
      </c>
      <c r="H8" s="6">
        <v>494469.788</v>
      </c>
      <c r="I8" s="6">
        <v>1206697.4939999999</v>
      </c>
      <c r="J8" s="6">
        <v>4553.3490000000002</v>
      </c>
      <c r="K8" s="6">
        <v>25</v>
      </c>
      <c r="L8" s="6">
        <v>649</v>
      </c>
      <c r="M8" s="6">
        <v>1706394.6309999998</v>
      </c>
      <c r="N8" s="6">
        <v>5871826.7879999997</v>
      </c>
      <c r="O8" s="6">
        <v>7396514.4939999999</v>
      </c>
      <c r="P8" s="6">
        <v>7270338.3490000004</v>
      </c>
      <c r="Q8" s="6">
        <v>697956</v>
      </c>
      <c r="R8" s="6">
        <v>649</v>
      </c>
      <c r="S8" s="6">
        <v>21237284.631000001</v>
      </c>
    </row>
    <row r="9" spans="1:19" s="1" customFormat="1" ht="18" customHeight="1" x14ac:dyDescent="0.15">
      <c r="A9" s="2" t="s">
        <v>10</v>
      </c>
      <c r="B9" s="6">
        <v>2950422</v>
      </c>
      <c r="C9" s="6">
        <v>3450413</v>
      </c>
      <c r="D9" s="6">
        <v>2870326</v>
      </c>
      <c r="E9" s="6">
        <v>456416</v>
      </c>
      <c r="F9" s="6">
        <v>15673</v>
      </c>
      <c r="G9" s="6">
        <v>9743250</v>
      </c>
      <c r="H9" s="6">
        <v>50185.118999999999</v>
      </c>
      <c r="I9" s="6">
        <v>229115.777</v>
      </c>
      <c r="J9" s="6">
        <v>1263.43239234</v>
      </c>
      <c r="K9" s="6">
        <v>5</v>
      </c>
      <c r="L9" s="6">
        <v>1319.194</v>
      </c>
      <c r="M9" s="6">
        <v>281888.52239234</v>
      </c>
      <c r="N9" s="6">
        <v>3000607.1189999999</v>
      </c>
      <c r="O9" s="6">
        <v>3679528.7769999998</v>
      </c>
      <c r="P9" s="6">
        <v>2871589.4323923402</v>
      </c>
      <c r="Q9" s="6">
        <v>456421</v>
      </c>
      <c r="R9" s="6">
        <v>16992.194</v>
      </c>
      <c r="S9" s="6">
        <v>10025138.52239234</v>
      </c>
    </row>
    <row r="10" spans="1:19" s="1" customFormat="1" ht="18" customHeight="1" x14ac:dyDescent="0.15">
      <c r="A10" s="2" t="s">
        <v>11</v>
      </c>
      <c r="B10" s="6">
        <v>558299</v>
      </c>
      <c r="C10" s="6">
        <v>831472</v>
      </c>
      <c r="D10" s="6">
        <v>693053</v>
      </c>
      <c r="E10" s="6">
        <v>85049</v>
      </c>
      <c r="F10" s="6">
        <v>3387</v>
      </c>
      <c r="G10" s="6">
        <v>2171260</v>
      </c>
      <c r="H10" s="6">
        <v>35</v>
      </c>
      <c r="I10" s="6">
        <v>3760</v>
      </c>
      <c r="J10" s="6">
        <v>146.61500000000001</v>
      </c>
      <c r="K10" s="6">
        <v>0</v>
      </c>
      <c r="L10" s="6">
        <v>0</v>
      </c>
      <c r="M10" s="6">
        <v>3941.6149999999998</v>
      </c>
      <c r="N10" s="6">
        <v>558334</v>
      </c>
      <c r="O10" s="6">
        <v>835232</v>
      </c>
      <c r="P10" s="6">
        <v>693199.61499999999</v>
      </c>
      <c r="Q10" s="6">
        <v>85049</v>
      </c>
      <c r="R10" s="6">
        <v>3387</v>
      </c>
      <c r="S10" s="6">
        <v>2175201.6150000002</v>
      </c>
    </row>
    <row r="11" spans="1:19" s="1" customFormat="1" ht="18" customHeight="1" x14ac:dyDescent="0.15">
      <c r="A11" s="2" t="s">
        <v>12</v>
      </c>
      <c r="B11" s="6">
        <v>3007514</v>
      </c>
      <c r="C11" s="6">
        <v>2879359</v>
      </c>
      <c r="D11" s="6">
        <v>3816298</v>
      </c>
      <c r="E11" s="6">
        <v>401936</v>
      </c>
      <c r="F11" s="6">
        <v>11973</v>
      </c>
      <c r="G11" s="6">
        <v>10117080</v>
      </c>
      <c r="H11" s="6">
        <v>313498.28899999999</v>
      </c>
      <c r="I11" s="6">
        <v>528967.52600000007</v>
      </c>
      <c r="J11" s="6">
        <v>10980.6</v>
      </c>
      <c r="K11" s="6">
        <v>267.89999999999998</v>
      </c>
      <c r="L11" s="6">
        <v>11905.7</v>
      </c>
      <c r="M11" s="6">
        <v>865620.01500000001</v>
      </c>
      <c r="N11" s="6">
        <v>3321012.2889999999</v>
      </c>
      <c r="O11" s="6">
        <v>3408326.5260000001</v>
      </c>
      <c r="P11" s="6">
        <v>3827278.6</v>
      </c>
      <c r="Q11" s="6">
        <v>402203.9</v>
      </c>
      <c r="R11" s="6">
        <v>23878.7</v>
      </c>
      <c r="S11" s="6">
        <v>10982700.014999999</v>
      </c>
    </row>
    <row r="12" spans="1:19" s="1" customFormat="1" ht="18" customHeight="1" x14ac:dyDescent="0.15">
      <c r="A12" s="2" t="s">
        <v>13</v>
      </c>
      <c r="B12" s="6">
        <v>1514467</v>
      </c>
      <c r="C12" s="6">
        <v>1413555</v>
      </c>
      <c r="D12" s="6">
        <v>1548426</v>
      </c>
      <c r="E12" s="6">
        <v>167279</v>
      </c>
      <c r="F12" s="6">
        <v>15668</v>
      </c>
      <c r="G12" s="6">
        <v>4659395</v>
      </c>
      <c r="H12" s="6">
        <v>17798</v>
      </c>
      <c r="I12" s="6">
        <v>62793</v>
      </c>
      <c r="J12" s="6">
        <v>5</v>
      </c>
      <c r="K12" s="6">
        <v>1</v>
      </c>
      <c r="L12" s="6">
        <v>1190</v>
      </c>
      <c r="M12" s="6">
        <v>81787</v>
      </c>
      <c r="N12" s="6">
        <v>1532265</v>
      </c>
      <c r="O12" s="6">
        <v>1476348</v>
      </c>
      <c r="P12" s="6">
        <v>1548431</v>
      </c>
      <c r="Q12" s="6">
        <v>167280</v>
      </c>
      <c r="R12" s="6">
        <v>16858</v>
      </c>
      <c r="S12" s="6">
        <v>4741182</v>
      </c>
    </row>
    <row r="13" spans="1:19" s="1" customFormat="1" ht="18" customHeight="1" x14ac:dyDescent="0.15">
      <c r="A13" s="2" t="s">
        <v>14</v>
      </c>
      <c r="B13" s="6">
        <v>421580</v>
      </c>
      <c r="C13" s="6">
        <v>744342</v>
      </c>
      <c r="D13" s="6">
        <v>719598</v>
      </c>
      <c r="E13" s="6">
        <v>116756</v>
      </c>
      <c r="F13" s="6">
        <v>3490</v>
      </c>
      <c r="G13" s="6">
        <v>2005766</v>
      </c>
      <c r="H13" s="6">
        <v>998</v>
      </c>
      <c r="I13" s="6">
        <v>22976</v>
      </c>
      <c r="J13" s="6">
        <v>235.65700000000001</v>
      </c>
      <c r="K13" s="6">
        <v>0</v>
      </c>
      <c r="L13" s="6">
        <v>16</v>
      </c>
      <c r="M13" s="6">
        <v>24225.656999999999</v>
      </c>
      <c r="N13" s="6">
        <v>422578</v>
      </c>
      <c r="O13" s="6">
        <v>767318</v>
      </c>
      <c r="P13" s="6">
        <v>719833.65700000001</v>
      </c>
      <c r="Q13" s="6">
        <v>116756</v>
      </c>
      <c r="R13" s="6">
        <v>3506</v>
      </c>
      <c r="S13" s="6">
        <v>2029991.6570000001</v>
      </c>
    </row>
    <row r="14" spans="1:19" s="1" customFormat="1" ht="18" customHeight="1" x14ac:dyDescent="0.15">
      <c r="A14" s="2" t="s">
        <v>15</v>
      </c>
      <c r="B14" s="6">
        <v>1435408</v>
      </c>
      <c r="C14" s="6">
        <v>2054123</v>
      </c>
      <c r="D14" s="6">
        <v>2262781</v>
      </c>
      <c r="E14" s="6">
        <v>347073</v>
      </c>
      <c r="F14" s="6">
        <v>9817</v>
      </c>
      <c r="G14" s="6">
        <v>6109202</v>
      </c>
      <c r="H14" s="6">
        <v>27186</v>
      </c>
      <c r="I14" s="6">
        <v>156386.64000000001</v>
      </c>
      <c r="J14" s="6">
        <v>1032.3629999999998</v>
      </c>
      <c r="K14" s="6">
        <v>32</v>
      </c>
      <c r="L14" s="6">
        <v>935</v>
      </c>
      <c r="M14" s="6">
        <v>185572.00300000003</v>
      </c>
      <c r="N14" s="6">
        <v>1462594</v>
      </c>
      <c r="O14" s="6">
        <v>2210509.64</v>
      </c>
      <c r="P14" s="6">
        <v>2263813.3629999999</v>
      </c>
      <c r="Q14" s="6">
        <v>347105</v>
      </c>
      <c r="R14" s="6">
        <v>10752</v>
      </c>
      <c r="S14" s="6">
        <v>6294774.0030000005</v>
      </c>
    </row>
    <row r="15" spans="1:19" s="1" customFormat="1" ht="18" customHeight="1" x14ac:dyDescent="0.15">
      <c r="A15" s="2" t="s">
        <v>16</v>
      </c>
      <c r="B15" s="6">
        <v>99065</v>
      </c>
      <c r="C15" s="6">
        <v>184416</v>
      </c>
      <c r="D15" s="6">
        <v>200764</v>
      </c>
      <c r="E15" s="6">
        <v>24554</v>
      </c>
      <c r="F15" s="6">
        <v>463</v>
      </c>
      <c r="G15" s="6">
        <v>509262</v>
      </c>
      <c r="H15" s="6">
        <v>845</v>
      </c>
      <c r="I15" s="6">
        <v>5533</v>
      </c>
      <c r="J15" s="6">
        <v>0</v>
      </c>
      <c r="K15" s="6">
        <v>0</v>
      </c>
      <c r="L15" s="6">
        <v>0</v>
      </c>
      <c r="M15" s="6">
        <v>6378</v>
      </c>
      <c r="N15" s="6">
        <v>99910</v>
      </c>
      <c r="O15" s="6">
        <v>189949</v>
      </c>
      <c r="P15" s="6">
        <v>200764</v>
      </c>
      <c r="Q15" s="6">
        <v>24554</v>
      </c>
      <c r="R15" s="6">
        <v>463</v>
      </c>
      <c r="S15" s="6">
        <v>515640</v>
      </c>
    </row>
    <row r="16" spans="1:19" s="1" customFormat="1" ht="18" customHeight="1" x14ac:dyDescent="0.15">
      <c r="A16" s="2" t="s">
        <v>17</v>
      </c>
      <c r="B16" s="6">
        <v>17038941</v>
      </c>
      <c r="C16" s="6">
        <v>21013030</v>
      </c>
      <c r="D16" s="6">
        <v>22413396</v>
      </c>
      <c r="E16" s="6">
        <v>2766059</v>
      </c>
      <c r="F16" s="6">
        <v>72205</v>
      </c>
      <c r="G16" s="6">
        <v>63303631</v>
      </c>
      <c r="H16" s="6">
        <v>949815.46399999992</v>
      </c>
      <c r="I16" s="6">
        <v>2458052.9930000002</v>
      </c>
      <c r="J16" s="6">
        <v>19684.76739234</v>
      </c>
      <c r="K16" s="6">
        <v>332.9</v>
      </c>
      <c r="L16" s="6">
        <v>18134.894</v>
      </c>
      <c r="M16" s="6">
        <v>3446021.0183923403</v>
      </c>
      <c r="N16" s="6">
        <v>17988756.464000002</v>
      </c>
      <c r="O16" s="6">
        <v>23471082.993000001</v>
      </c>
      <c r="P16" s="6">
        <v>22433080.767392345</v>
      </c>
      <c r="Q16" s="6">
        <v>2766391.9</v>
      </c>
      <c r="R16" s="6">
        <v>90339.894</v>
      </c>
      <c r="S16" s="6">
        <v>66749652.018392339</v>
      </c>
    </row>
    <row r="18" spans="1:19" ht="60.75" customHeight="1" x14ac:dyDescent="0.15">
      <c r="A18" s="31" t="s">
        <v>94</v>
      </c>
      <c r="B18" s="31"/>
      <c r="C18" s="31"/>
      <c r="D18" s="31"/>
      <c r="E18" s="31"/>
      <c r="F18" s="31"/>
      <c r="G18" s="31"/>
      <c r="H18" s="31"/>
      <c r="I18" s="31"/>
      <c r="J18" s="31"/>
      <c r="K18" s="31"/>
      <c r="L18" s="31"/>
      <c r="M18" s="31"/>
      <c r="N18" s="31"/>
      <c r="O18" s="31"/>
      <c r="P18" s="31"/>
      <c r="Q18" s="31"/>
      <c r="R18" s="31"/>
      <c r="S18" s="31"/>
    </row>
    <row r="19" spans="1:19" ht="60.75" customHeight="1" x14ac:dyDescent="0.15">
      <c r="A19" s="31"/>
      <c r="B19" s="31"/>
      <c r="C19" s="31"/>
      <c r="D19" s="31"/>
      <c r="E19" s="31"/>
      <c r="F19" s="31"/>
      <c r="G19" s="31"/>
      <c r="H19" s="31"/>
      <c r="I19" s="31"/>
      <c r="J19" s="31"/>
      <c r="K19" s="31"/>
      <c r="L19" s="31"/>
      <c r="M19" s="31"/>
      <c r="N19" s="31"/>
      <c r="O19" s="31"/>
      <c r="P19" s="31"/>
      <c r="Q19" s="31"/>
      <c r="R19" s="31"/>
      <c r="S19" s="31"/>
    </row>
    <row r="20" spans="1:19" ht="60.75" customHeight="1" x14ac:dyDescent="0.15">
      <c r="A20" s="31"/>
      <c r="B20" s="31"/>
      <c r="C20" s="31"/>
      <c r="D20" s="31"/>
      <c r="E20" s="31"/>
      <c r="F20" s="31"/>
      <c r="G20" s="31"/>
      <c r="H20" s="31"/>
      <c r="I20" s="31"/>
      <c r="J20" s="31"/>
      <c r="K20" s="31"/>
      <c r="L20" s="31"/>
      <c r="M20" s="31"/>
      <c r="N20" s="31"/>
      <c r="O20" s="31"/>
      <c r="P20" s="31"/>
      <c r="Q20" s="31"/>
      <c r="R20" s="31"/>
      <c r="S20" s="31"/>
    </row>
  </sheetData>
  <mergeCells count="20">
    <mergeCell ref="A18:S20"/>
    <mergeCell ref="N3:S3"/>
    <mergeCell ref="N4:N5"/>
    <mergeCell ref="B3:G3"/>
    <mergeCell ref="H3:M3"/>
    <mergeCell ref="A4:A5"/>
    <mergeCell ref="D4:E4"/>
    <mergeCell ref="B4:B5"/>
    <mergeCell ref="C4:C5"/>
    <mergeCell ref="F4:F5"/>
    <mergeCell ref="G4:G5"/>
    <mergeCell ref="H4:H5"/>
    <mergeCell ref="I4:I5"/>
    <mergeCell ref="J4:K4"/>
    <mergeCell ref="L4:L5"/>
    <mergeCell ref="M4:M5"/>
    <mergeCell ref="O4:O5"/>
    <mergeCell ref="P4:Q4"/>
    <mergeCell ref="R4:R5"/>
    <mergeCell ref="S4:S5"/>
  </mergeCells>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9"/>
  <sheetViews>
    <sheetView workbookViewId="0"/>
  </sheetViews>
  <sheetFormatPr defaultRowHeight="13.5" x14ac:dyDescent="0.15"/>
  <cols>
    <col min="1" max="1" width="12.625" customWidth="1"/>
    <col min="2" max="6" width="18.125" customWidth="1"/>
  </cols>
  <sheetData>
    <row r="1" spans="1:6" ht="18" customHeight="1" x14ac:dyDescent="0.15">
      <c r="A1" t="s">
        <v>92</v>
      </c>
    </row>
    <row r="2" spans="1:6" ht="18" customHeight="1" x14ac:dyDescent="0.15"/>
    <row r="3" spans="1:6" ht="18" customHeight="1" x14ac:dyDescent="0.15">
      <c r="A3" s="39" t="s">
        <v>42</v>
      </c>
      <c r="B3" s="39"/>
      <c r="C3" s="39"/>
      <c r="D3" s="39"/>
      <c r="E3" s="39"/>
      <c r="F3" s="39"/>
    </row>
    <row r="4" spans="1:6" ht="18" customHeight="1" x14ac:dyDescent="0.15">
      <c r="A4" s="37" t="s">
        <v>29</v>
      </c>
      <c r="B4" s="38" t="s">
        <v>0</v>
      </c>
      <c r="C4" s="38" t="s">
        <v>1</v>
      </c>
      <c r="D4" s="38" t="s">
        <v>2</v>
      </c>
      <c r="E4" s="38"/>
      <c r="F4" s="40" t="s">
        <v>30</v>
      </c>
    </row>
    <row r="5" spans="1:6" ht="18" customHeight="1" x14ac:dyDescent="0.15">
      <c r="A5" s="38"/>
      <c r="B5" s="38"/>
      <c r="C5" s="38"/>
      <c r="D5" s="7" t="s">
        <v>4</v>
      </c>
      <c r="E5" s="7" t="s">
        <v>5</v>
      </c>
      <c r="F5" s="41"/>
    </row>
    <row r="6" spans="1:6" ht="18" customHeight="1" x14ac:dyDescent="0.15">
      <c r="A6" s="8" t="s">
        <v>48</v>
      </c>
      <c r="B6" s="9">
        <v>203103618</v>
      </c>
      <c r="C6" s="9">
        <v>341918562</v>
      </c>
      <c r="D6" s="9">
        <v>472883244</v>
      </c>
      <c r="E6" s="9">
        <v>70243595</v>
      </c>
      <c r="F6" s="9">
        <v>1088149019</v>
      </c>
    </row>
    <row r="7" spans="1:6" ht="18" customHeight="1" x14ac:dyDescent="0.15">
      <c r="A7" s="5"/>
      <c r="B7" s="11"/>
      <c r="C7" s="11"/>
      <c r="D7" s="11"/>
      <c r="E7" s="11"/>
      <c r="F7" s="11"/>
    </row>
    <row r="8" spans="1:6" ht="18" customHeight="1" x14ac:dyDescent="0.15">
      <c r="F8" s="1"/>
    </row>
    <row r="9" spans="1:6" ht="18" customHeight="1" x14ac:dyDescent="0.15">
      <c r="A9" s="39" t="s">
        <v>43</v>
      </c>
      <c r="B9" s="39"/>
      <c r="C9" s="39"/>
      <c r="D9" s="39"/>
      <c r="E9" s="39"/>
      <c r="F9" s="39"/>
    </row>
    <row r="10" spans="1:6" ht="18" customHeight="1" x14ac:dyDescent="0.15">
      <c r="A10" s="37" t="s">
        <v>29</v>
      </c>
      <c r="B10" s="38" t="s">
        <v>0</v>
      </c>
      <c r="C10" s="38" t="s">
        <v>1</v>
      </c>
      <c r="D10" s="38" t="s">
        <v>2</v>
      </c>
      <c r="E10" s="38"/>
      <c r="F10" s="40" t="s">
        <v>30</v>
      </c>
    </row>
    <row r="11" spans="1:6" ht="18" customHeight="1" x14ac:dyDescent="0.15">
      <c r="A11" s="38"/>
      <c r="B11" s="38"/>
      <c r="C11" s="38"/>
      <c r="D11" s="7" t="s">
        <v>4</v>
      </c>
      <c r="E11" s="7" t="s">
        <v>5</v>
      </c>
      <c r="F11" s="41"/>
    </row>
    <row r="12" spans="1:6" ht="18" customHeight="1" x14ac:dyDescent="0.15">
      <c r="A12" s="8" t="s">
        <v>48</v>
      </c>
      <c r="B12" s="9">
        <v>13869601.818</v>
      </c>
      <c r="C12" s="9">
        <v>45566569.495999999</v>
      </c>
      <c r="D12" s="9">
        <v>418134.88900000002</v>
      </c>
      <c r="E12" s="9">
        <v>9622.5</v>
      </c>
      <c r="F12" s="9">
        <v>59863928.702999994</v>
      </c>
    </row>
    <row r="13" spans="1:6" ht="18" customHeight="1" x14ac:dyDescent="0.15">
      <c r="A13" s="5"/>
      <c r="B13" s="11"/>
      <c r="C13" s="11"/>
      <c r="D13" s="11"/>
      <c r="E13" s="11"/>
      <c r="F13" s="11"/>
    </row>
    <row r="14" spans="1:6" ht="18" customHeight="1" x14ac:dyDescent="0.15">
      <c r="A14" s="1"/>
      <c r="B14" s="1"/>
      <c r="C14" s="1"/>
      <c r="D14" s="1"/>
      <c r="E14" s="1"/>
      <c r="F14" s="1"/>
    </row>
    <row r="15" spans="1:6" ht="18" customHeight="1" x14ac:dyDescent="0.15">
      <c r="A15" s="35" t="s">
        <v>44</v>
      </c>
      <c r="B15" s="36"/>
      <c r="C15" s="36"/>
      <c r="D15" s="36"/>
      <c r="E15" s="36"/>
      <c r="F15" s="36"/>
    </row>
    <row r="16" spans="1:6" ht="18" customHeight="1" x14ac:dyDescent="0.15">
      <c r="A16" s="37" t="s">
        <v>29</v>
      </c>
      <c r="B16" s="38" t="s">
        <v>0</v>
      </c>
      <c r="C16" s="38" t="s">
        <v>1</v>
      </c>
      <c r="D16" s="38" t="s">
        <v>2</v>
      </c>
      <c r="E16" s="38"/>
      <c r="F16" s="37" t="s">
        <v>30</v>
      </c>
    </row>
    <row r="17" spans="1:6" ht="18" customHeight="1" x14ac:dyDescent="0.15">
      <c r="A17" s="38"/>
      <c r="B17" s="38"/>
      <c r="C17" s="38"/>
      <c r="D17" s="7" t="s">
        <v>4</v>
      </c>
      <c r="E17" s="7" t="s">
        <v>5</v>
      </c>
      <c r="F17" s="37"/>
    </row>
    <row r="18" spans="1:6" ht="18" customHeight="1" x14ac:dyDescent="0.15">
      <c r="A18" s="8" t="s">
        <v>18</v>
      </c>
      <c r="B18" s="9">
        <v>3424098.1290000002</v>
      </c>
      <c r="C18" s="9">
        <v>19368827.598000001</v>
      </c>
      <c r="D18" s="9">
        <v>22546347.702</v>
      </c>
      <c r="E18" s="9">
        <v>4444447</v>
      </c>
      <c r="F18" s="9">
        <v>49783720.429000005</v>
      </c>
    </row>
    <row r="19" spans="1:6" ht="18" customHeight="1" x14ac:dyDescent="0.15">
      <c r="A19" s="8" t="s">
        <v>33</v>
      </c>
      <c r="B19" s="9">
        <v>17636078</v>
      </c>
      <c r="C19" s="9">
        <v>41206048</v>
      </c>
      <c r="D19" s="9">
        <v>44938120.254000001</v>
      </c>
      <c r="E19" s="9">
        <v>7071521</v>
      </c>
      <c r="F19" s="9">
        <v>110851767.25400001</v>
      </c>
    </row>
    <row r="20" spans="1:6" ht="18" customHeight="1" x14ac:dyDescent="0.15">
      <c r="A20" s="8" t="s">
        <v>34</v>
      </c>
      <c r="B20" s="9">
        <v>74636625.657000005</v>
      </c>
      <c r="C20" s="9">
        <v>124774833.45199999</v>
      </c>
      <c r="D20" s="9">
        <v>161421388.815</v>
      </c>
      <c r="E20" s="9">
        <v>19140705</v>
      </c>
      <c r="F20" s="9">
        <v>379973552.92400002</v>
      </c>
    </row>
    <row r="21" spans="1:6" ht="18" customHeight="1" x14ac:dyDescent="0.15">
      <c r="A21" s="8" t="s">
        <v>35</v>
      </c>
      <c r="B21" s="9">
        <v>35656241.445</v>
      </c>
      <c r="C21" s="9">
        <v>57930049.200999998</v>
      </c>
      <c r="D21" s="9">
        <v>60165215.207000002</v>
      </c>
      <c r="E21" s="9">
        <v>10631376</v>
      </c>
      <c r="F21" s="9">
        <v>164382881.85299999</v>
      </c>
    </row>
    <row r="22" spans="1:6" ht="18" customHeight="1" x14ac:dyDescent="0.15">
      <c r="A22" s="8" t="s">
        <v>36</v>
      </c>
      <c r="B22" s="9">
        <v>5241137</v>
      </c>
      <c r="C22" s="9">
        <v>11374521</v>
      </c>
      <c r="D22" s="9">
        <v>11400894.961999999</v>
      </c>
      <c r="E22" s="9">
        <v>2106430</v>
      </c>
      <c r="F22" s="9">
        <v>30122982.961999997</v>
      </c>
    </row>
    <row r="23" spans="1:6" ht="18" customHeight="1" x14ac:dyDescent="0.15">
      <c r="A23" s="8" t="s">
        <v>37</v>
      </c>
      <c r="B23" s="9">
        <v>44591076.586999997</v>
      </c>
      <c r="C23" s="9">
        <v>60325357.244999997</v>
      </c>
      <c r="D23" s="9">
        <v>82254478.5</v>
      </c>
      <c r="E23" s="9">
        <v>10898644.5</v>
      </c>
      <c r="F23" s="9">
        <v>198069556.83199999</v>
      </c>
    </row>
    <row r="24" spans="1:6" ht="18" customHeight="1" x14ac:dyDescent="0.15">
      <c r="A24" s="8" t="s">
        <v>38</v>
      </c>
      <c r="B24" s="9">
        <v>14749716</v>
      </c>
      <c r="C24" s="9">
        <v>22476152</v>
      </c>
      <c r="D24" s="9">
        <v>28848695</v>
      </c>
      <c r="E24" s="9">
        <v>4013678</v>
      </c>
      <c r="F24" s="9">
        <v>70088241</v>
      </c>
    </row>
    <row r="25" spans="1:6" ht="18" customHeight="1" x14ac:dyDescent="0.15">
      <c r="A25" s="8" t="s">
        <v>39</v>
      </c>
      <c r="B25" s="9">
        <v>4611344</v>
      </c>
      <c r="C25" s="9">
        <v>12555771</v>
      </c>
      <c r="D25" s="9">
        <v>14165561.662</v>
      </c>
      <c r="E25" s="9">
        <v>2881965</v>
      </c>
      <c r="F25" s="9">
        <v>34214641.662</v>
      </c>
    </row>
    <row r="26" spans="1:6" ht="18" customHeight="1" x14ac:dyDescent="0.15">
      <c r="A26" s="8" t="s">
        <v>40</v>
      </c>
      <c r="B26" s="9">
        <v>15076634</v>
      </c>
      <c r="C26" s="9">
        <v>34206579</v>
      </c>
      <c r="D26" s="9">
        <v>43242509.787</v>
      </c>
      <c r="E26" s="9">
        <v>8368331</v>
      </c>
      <c r="F26" s="9">
        <v>100894053.787</v>
      </c>
    </row>
    <row r="27" spans="1:6" ht="18" customHeight="1" x14ac:dyDescent="0.15">
      <c r="A27" s="8" t="s">
        <v>41</v>
      </c>
      <c r="B27" s="9">
        <v>1350269</v>
      </c>
      <c r="C27" s="9">
        <v>3266993</v>
      </c>
      <c r="D27" s="9">
        <v>4318167</v>
      </c>
      <c r="E27" s="9">
        <v>696120</v>
      </c>
      <c r="F27" s="9">
        <v>9631549</v>
      </c>
    </row>
    <row r="28" spans="1:6" ht="18" customHeight="1" x14ac:dyDescent="0.15">
      <c r="A28" s="8" t="s">
        <v>32</v>
      </c>
      <c r="B28" s="9">
        <v>216973219.81800002</v>
      </c>
      <c r="C28" s="9">
        <v>387485131.49599999</v>
      </c>
      <c r="D28" s="9">
        <v>473301378.889</v>
      </c>
      <c r="E28" s="9">
        <v>70253217.5</v>
      </c>
      <c r="F28" s="9">
        <v>1148012947.7030001</v>
      </c>
    </row>
    <row r="29" spans="1:6" x14ac:dyDescent="0.15">
      <c r="A29" s="5"/>
      <c r="B29" s="11"/>
      <c r="C29" s="11"/>
      <c r="D29" s="11"/>
      <c r="E29" s="11"/>
      <c r="F29" s="11"/>
    </row>
  </sheetData>
  <mergeCells count="18">
    <mergeCell ref="A4:A5"/>
    <mergeCell ref="A3:F3"/>
    <mergeCell ref="A10:A11"/>
    <mergeCell ref="B10:B11"/>
    <mergeCell ref="A9:F9"/>
    <mergeCell ref="C10:C11"/>
    <mergeCell ref="D10:E10"/>
    <mergeCell ref="F10:F11"/>
    <mergeCell ref="B4:B5"/>
    <mergeCell ref="D4:E4"/>
    <mergeCell ref="F4:F5"/>
    <mergeCell ref="C4:C5"/>
    <mergeCell ref="A15:F15"/>
    <mergeCell ref="A16:A17"/>
    <mergeCell ref="B16:B17"/>
    <mergeCell ref="C16:C17"/>
    <mergeCell ref="D16:E16"/>
    <mergeCell ref="F16:F17"/>
  </mergeCells>
  <phoneticPr fontId="9"/>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RowHeight="13.5" x14ac:dyDescent="0.15"/>
  <cols>
    <col min="1" max="1" width="12.625" style="10" customWidth="1"/>
    <col min="2" max="6" width="18.125" style="10" customWidth="1"/>
    <col min="7" max="24" width="16.625" style="10" customWidth="1"/>
    <col min="25" max="16384" width="9" style="10"/>
  </cols>
  <sheetData>
    <row r="1" spans="1:6" ht="18" customHeight="1" x14ac:dyDescent="0.15">
      <c r="A1" t="s">
        <v>92</v>
      </c>
    </row>
    <row r="2" spans="1:6" ht="18" customHeight="1" x14ac:dyDescent="0.15">
      <c r="A2" s="23"/>
      <c r="B2" s="23"/>
      <c r="C2" s="23"/>
      <c r="D2" s="23"/>
      <c r="E2" s="23"/>
    </row>
    <row r="3" spans="1:6" customFormat="1" ht="18" customHeight="1" x14ac:dyDescent="0.15">
      <c r="A3" s="39" t="s">
        <v>89</v>
      </c>
      <c r="B3" s="39"/>
      <c r="C3" s="39"/>
      <c r="D3" s="39"/>
      <c r="E3" s="39"/>
      <c r="F3" s="39"/>
    </row>
    <row r="4" spans="1:6" customFormat="1" ht="18" customHeight="1" x14ac:dyDescent="0.15">
      <c r="A4" s="37" t="s">
        <v>29</v>
      </c>
      <c r="B4" s="38" t="s">
        <v>0</v>
      </c>
      <c r="C4" s="38" t="s">
        <v>1</v>
      </c>
      <c r="D4" s="38" t="s">
        <v>2</v>
      </c>
      <c r="E4" s="38"/>
      <c r="F4" s="40" t="s">
        <v>30</v>
      </c>
    </row>
    <row r="5" spans="1:6" customFormat="1" ht="18" customHeight="1" x14ac:dyDescent="0.15">
      <c r="A5" s="38"/>
      <c r="B5" s="38"/>
      <c r="C5" s="38"/>
      <c r="D5" s="7" t="s">
        <v>4</v>
      </c>
      <c r="E5" s="7" t="s">
        <v>5</v>
      </c>
      <c r="F5" s="41"/>
    </row>
    <row r="6" spans="1:6" customFormat="1" ht="18" customHeight="1" x14ac:dyDescent="0.15">
      <c r="A6" s="8" t="s">
        <v>48</v>
      </c>
      <c r="B6" s="9">
        <v>8940</v>
      </c>
      <c r="C6" s="9">
        <v>707267</v>
      </c>
      <c r="D6" s="9">
        <v>78227720</v>
      </c>
      <c r="E6" s="9">
        <v>6841579</v>
      </c>
      <c r="F6" s="9">
        <v>85785506</v>
      </c>
    </row>
    <row r="7" spans="1:6" customFormat="1" ht="18" customHeight="1" x14ac:dyDescent="0.15">
      <c r="A7" s="5"/>
      <c r="B7" s="11"/>
      <c r="C7" s="11"/>
      <c r="D7" s="11"/>
      <c r="E7" s="11"/>
      <c r="F7" s="11"/>
    </row>
    <row r="8" spans="1:6" customFormat="1" ht="18" customHeight="1" x14ac:dyDescent="0.15">
      <c r="F8" s="1"/>
    </row>
    <row r="9" spans="1:6" customFormat="1" ht="18" customHeight="1" x14ac:dyDescent="0.15">
      <c r="A9" s="39" t="s">
        <v>90</v>
      </c>
      <c r="B9" s="39"/>
      <c r="C9" s="39"/>
      <c r="D9" s="39"/>
      <c r="E9" s="39"/>
      <c r="F9" s="39"/>
    </row>
    <row r="10" spans="1:6" customFormat="1" ht="18" customHeight="1" x14ac:dyDescent="0.15">
      <c r="A10" s="37" t="s">
        <v>29</v>
      </c>
      <c r="B10" s="38" t="s">
        <v>0</v>
      </c>
      <c r="C10" s="38" t="s">
        <v>1</v>
      </c>
      <c r="D10" s="38" t="s">
        <v>2</v>
      </c>
      <c r="E10" s="38"/>
      <c r="F10" s="40" t="s">
        <v>30</v>
      </c>
    </row>
    <row r="11" spans="1:6" customFormat="1" ht="18" customHeight="1" x14ac:dyDescent="0.15">
      <c r="A11" s="38"/>
      <c r="B11" s="38"/>
      <c r="C11" s="38"/>
      <c r="D11" s="7" t="s">
        <v>4</v>
      </c>
      <c r="E11" s="7" t="s">
        <v>5</v>
      </c>
      <c r="F11" s="41"/>
    </row>
    <row r="12" spans="1:6" customFormat="1" ht="18" customHeight="1" x14ac:dyDescent="0.15">
      <c r="A12" s="8" t="s">
        <v>48</v>
      </c>
      <c r="B12" s="9">
        <v>1533</v>
      </c>
      <c r="C12" s="9">
        <v>126898</v>
      </c>
      <c r="D12" s="9">
        <v>190836</v>
      </c>
      <c r="E12" s="9">
        <v>1175</v>
      </c>
      <c r="F12" s="9">
        <v>320442</v>
      </c>
    </row>
    <row r="13" spans="1:6" customFormat="1" ht="18" customHeight="1" x14ac:dyDescent="0.15">
      <c r="A13" s="5"/>
      <c r="B13" s="11"/>
      <c r="C13" s="11"/>
      <c r="D13" s="11"/>
      <c r="E13" s="11"/>
      <c r="F13" s="11"/>
    </row>
    <row r="14" spans="1:6" customFormat="1" ht="18" customHeight="1" x14ac:dyDescent="0.15">
      <c r="A14" s="1"/>
      <c r="B14" s="1"/>
      <c r="C14" s="1"/>
      <c r="D14" s="1"/>
      <c r="E14" s="1"/>
      <c r="F14" s="1"/>
    </row>
    <row r="15" spans="1:6" customFormat="1" ht="18" customHeight="1" x14ac:dyDescent="0.15">
      <c r="A15" s="42" t="s">
        <v>91</v>
      </c>
      <c r="B15" s="36"/>
      <c r="C15" s="36"/>
      <c r="D15" s="36"/>
      <c r="E15" s="36"/>
      <c r="F15" s="36"/>
    </row>
    <row r="16" spans="1:6" customFormat="1" ht="18" customHeight="1" x14ac:dyDescent="0.15">
      <c r="A16" s="37" t="s">
        <v>29</v>
      </c>
      <c r="B16" s="38" t="s">
        <v>0</v>
      </c>
      <c r="C16" s="38" t="s">
        <v>1</v>
      </c>
      <c r="D16" s="38" t="s">
        <v>2</v>
      </c>
      <c r="E16" s="38"/>
      <c r="F16" s="37" t="s">
        <v>30</v>
      </c>
    </row>
    <row r="17" spans="1:6" customFormat="1" ht="18" customHeight="1" x14ac:dyDescent="0.15">
      <c r="A17" s="38"/>
      <c r="B17" s="38"/>
      <c r="C17" s="38"/>
      <c r="D17" s="7" t="s">
        <v>4</v>
      </c>
      <c r="E17" s="7" t="s">
        <v>5</v>
      </c>
      <c r="F17" s="37"/>
    </row>
    <row r="18" spans="1:6" customFormat="1" ht="18" customHeight="1" x14ac:dyDescent="0.15">
      <c r="A18" s="8" t="s">
        <v>18</v>
      </c>
      <c r="B18" s="9">
        <v>218</v>
      </c>
      <c r="C18" s="9">
        <v>39024</v>
      </c>
      <c r="D18" s="9">
        <v>3648551</v>
      </c>
      <c r="E18" s="9">
        <v>343795</v>
      </c>
      <c r="F18" s="9">
        <v>4031588</v>
      </c>
    </row>
    <row r="19" spans="1:6" customFormat="1" ht="18" customHeight="1" x14ac:dyDescent="0.15">
      <c r="A19" s="8" t="s">
        <v>33</v>
      </c>
      <c r="B19" s="9">
        <v>797</v>
      </c>
      <c r="C19" s="9">
        <v>84301</v>
      </c>
      <c r="D19" s="9">
        <v>6945977</v>
      </c>
      <c r="E19" s="9">
        <v>743840</v>
      </c>
      <c r="F19" s="9">
        <v>7774915</v>
      </c>
    </row>
    <row r="20" spans="1:6" customFormat="1" ht="18" customHeight="1" x14ac:dyDescent="0.15">
      <c r="A20" s="8" t="s">
        <v>34</v>
      </c>
      <c r="B20" s="9">
        <v>4081</v>
      </c>
      <c r="C20" s="9">
        <v>259907</v>
      </c>
      <c r="D20" s="9">
        <v>27541862</v>
      </c>
      <c r="E20" s="9">
        <v>1913143</v>
      </c>
      <c r="F20" s="9">
        <v>29718993</v>
      </c>
    </row>
    <row r="21" spans="1:6" customFormat="1" ht="18" customHeight="1" x14ac:dyDescent="0.15">
      <c r="A21" s="8" t="s">
        <v>35</v>
      </c>
      <c r="B21" s="9">
        <v>1293</v>
      </c>
      <c r="C21" s="9">
        <v>120815</v>
      </c>
      <c r="D21" s="9">
        <v>9680352</v>
      </c>
      <c r="E21" s="9">
        <v>1033086</v>
      </c>
      <c r="F21" s="9">
        <v>10835546</v>
      </c>
    </row>
    <row r="22" spans="1:6" customFormat="1" ht="18" customHeight="1" x14ac:dyDescent="0.15">
      <c r="A22" s="8" t="s">
        <v>36</v>
      </c>
      <c r="B22" s="9">
        <v>209</v>
      </c>
      <c r="C22" s="9">
        <v>24746</v>
      </c>
      <c r="D22" s="9">
        <v>1910496</v>
      </c>
      <c r="E22" s="9">
        <v>212100</v>
      </c>
      <c r="F22" s="9">
        <v>2147551</v>
      </c>
    </row>
    <row r="23" spans="1:6" customFormat="1" ht="18" customHeight="1" x14ac:dyDescent="0.15">
      <c r="A23" s="8" t="s">
        <v>37</v>
      </c>
      <c r="B23" s="9">
        <v>2159</v>
      </c>
      <c r="C23" s="9">
        <v>129816</v>
      </c>
      <c r="D23" s="9">
        <v>12756494</v>
      </c>
      <c r="E23" s="9">
        <v>977244</v>
      </c>
      <c r="F23" s="9">
        <v>13865713</v>
      </c>
    </row>
    <row r="24" spans="1:6" customFormat="1" ht="18" customHeight="1" x14ac:dyDescent="0.15">
      <c r="A24" s="8" t="s">
        <v>38</v>
      </c>
      <c r="B24" s="9">
        <v>679</v>
      </c>
      <c r="C24" s="9">
        <v>55717</v>
      </c>
      <c r="D24" s="9">
        <v>4839077</v>
      </c>
      <c r="E24" s="9">
        <v>438718</v>
      </c>
      <c r="F24" s="9">
        <v>5334191</v>
      </c>
    </row>
    <row r="25" spans="1:6" customFormat="1" ht="18" customHeight="1" x14ac:dyDescent="0.15">
      <c r="A25" s="8" t="s">
        <v>39</v>
      </c>
      <c r="B25" s="9">
        <v>179</v>
      </c>
      <c r="C25" s="9">
        <v>30787</v>
      </c>
      <c r="D25" s="9">
        <v>2537962</v>
      </c>
      <c r="E25" s="9">
        <v>324081</v>
      </c>
      <c r="F25" s="9">
        <v>2893009</v>
      </c>
    </row>
    <row r="26" spans="1:6" customFormat="1" ht="18" customHeight="1" x14ac:dyDescent="0.15">
      <c r="A26" s="8" t="s">
        <v>40</v>
      </c>
      <c r="B26" s="9">
        <v>764</v>
      </c>
      <c r="C26" s="9">
        <v>83710</v>
      </c>
      <c r="D26" s="9">
        <v>7791920</v>
      </c>
      <c r="E26" s="9">
        <v>809286</v>
      </c>
      <c r="F26" s="9">
        <v>8685680</v>
      </c>
    </row>
    <row r="27" spans="1:6" customFormat="1" ht="18" customHeight="1" x14ac:dyDescent="0.15">
      <c r="A27" s="8" t="s">
        <v>41</v>
      </c>
      <c r="B27" s="9">
        <v>94</v>
      </c>
      <c r="C27" s="9">
        <v>5342</v>
      </c>
      <c r="D27" s="9">
        <v>765865</v>
      </c>
      <c r="E27" s="9">
        <v>47461</v>
      </c>
      <c r="F27" s="9">
        <v>818762</v>
      </c>
    </row>
    <row r="28" spans="1:6" customFormat="1" ht="18" customHeight="1" x14ac:dyDescent="0.15">
      <c r="A28" s="8" t="s">
        <v>32</v>
      </c>
      <c r="B28" s="9">
        <v>10473</v>
      </c>
      <c r="C28" s="9">
        <v>834165</v>
      </c>
      <c r="D28" s="9">
        <v>78418556</v>
      </c>
      <c r="E28" s="9">
        <v>6842754</v>
      </c>
      <c r="F28" s="9">
        <v>86105948</v>
      </c>
    </row>
  </sheetData>
  <mergeCells count="18">
    <mergeCell ref="A15:F15"/>
    <mergeCell ref="A16:A17"/>
    <mergeCell ref="B16:B17"/>
    <mergeCell ref="C16:C17"/>
    <mergeCell ref="D16:E16"/>
    <mergeCell ref="F16:F17"/>
    <mergeCell ref="A9:F9"/>
    <mergeCell ref="A10:A11"/>
    <mergeCell ref="B10:B11"/>
    <mergeCell ref="C10:C11"/>
    <mergeCell ref="D10:E10"/>
    <mergeCell ref="F10:F11"/>
    <mergeCell ref="A3:F3"/>
    <mergeCell ref="A4:A5"/>
    <mergeCell ref="B4:B5"/>
    <mergeCell ref="C4:C5"/>
    <mergeCell ref="D4:E4"/>
    <mergeCell ref="F4:F5"/>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zoomScaleNormal="100" workbookViewId="0">
      <selection activeCell="A12" sqref="A12:X15"/>
    </sheetView>
  </sheetViews>
  <sheetFormatPr defaultRowHeight="13.5" x14ac:dyDescent="0.15"/>
  <cols>
    <col min="1" max="1" width="12.125" style="12" customWidth="1"/>
    <col min="2" max="2" width="16.375" style="12" customWidth="1"/>
    <col min="3" max="24" width="12.125" style="13" customWidth="1"/>
    <col min="25" max="16384" width="9" style="10"/>
  </cols>
  <sheetData>
    <row r="1" spans="1:24" x14ac:dyDescent="0.15">
      <c r="A1" t="s">
        <v>92</v>
      </c>
    </row>
    <row r="2" spans="1:24" x14ac:dyDescent="0.15">
      <c r="A2" s="46" t="s">
        <v>86</v>
      </c>
      <c r="B2" s="47"/>
      <c r="C2" s="47"/>
      <c r="D2" s="47"/>
      <c r="E2" s="47"/>
      <c r="F2" s="47"/>
    </row>
    <row r="3" spans="1:24" s="12" customFormat="1" ht="18" customHeight="1" x14ac:dyDescent="0.15">
      <c r="A3" s="45" t="s">
        <v>51</v>
      </c>
      <c r="B3" s="45"/>
      <c r="C3" s="45" t="s">
        <v>19</v>
      </c>
      <c r="D3" s="45"/>
      <c r="E3" s="45" t="s">
        <v>20</v>
      </c>
      <c r="F3" s="45"/>
      <c r="G3" s="45" t="s">
        <v>21</v>
      </c>
      <c r="H3" s="45"/>
      <c r="I3" s="45" t="s">
        <v>22</v>
      </c>
      <c r="J3" s="45"/>
      <c r="K3" s="45" t="s">
        <v>54</v>
      </c>
      <c r="L3" s="45"/>
      <c r="M3" s="45" t="s">
        <v>23</v>
      </c>
      <c r="N3" s="45"/>
      <c r="O3" s="45" t="s">
        <v>24</v>
      </c>
      <c r="P3" s="45"/>
      <c r="Q3" s="45" t="s">
        <v>25</v>
      </c>
      <c r="R3" s="45"/>
      <c r="S3" s="45" t="s">
        <v>26</v>
      </c>
      <c r="T3" s="45"/>
      <c r="U3" s="45" t="s">
        <v>27</v>
      </c>
      <c r="V3" s="45"/>
      <c r="W3" s="45" t="s">
        <v>48</v>
      </c>
      <c r="X3" s="45"/>
    </row>
    <row r="4" spans="1:24" s="12" customFormat="1" ht="18" customHeight="1" x14ac:dyDescent="0.15">
      <c r="A4" s="45" t="s">
        <v>52</v>
      </c>
      <c r="B4" s="45"/>
      <c r="C4" s="16" t="s">
        <v>4</v>
      </c>
      <c r="D4" s="16" t="s">
        <v>5</v>
      </c>
      <c r="E4" s="16" t="s">
        <v>4</v>
      </c>
      <c r="F4" s="16" t="s">
        <v>5</v>
      </c>
      <c r="G4" s="16" t="s">
        <v>4</v>
      </c>
      <c r="H4" s="16" t="s">
        <v>5</v>
      </c>
      <c r="I4" s="16" t="s">
        <v>4</v>
      </c>
      <c r="J4" s="16" t="s">
        <v>5</v>
      </c>
      <c r="K4" s="16" t="s">
        <v>4</v>
      </c>
      <c r="L4" s="16" t="s">
        <v>5</v>
      </c>
      <c r="M4" s="16" t="s">
        <v>4</v>
      </c>
      <c r="N4" s="16" t="s">
        <v>5</v>
      </c>
      <c r="O4" s="16" t="s">
        <v>4</v>
      </c>
      <c r="P4" s="16" t="s">
        <v>5</v>
      </c>
      <c r="Q4" s="16" t="s">
        <v>4</v>
      </c>
      <c r="R4" s="16" t="s">
        <v>5</v>
      </c>
      <c r="S4" s="16" t="s">
        <v>4</v>
      </c>
      <c r="T4" s="16" t="s">
        <v>5</v>
      </c>
      <c r="U4" s="16" t="s">
        <v>4</v>
      </c>
      <c r="V4" s="16" t="s">
        <v>5</v>
      </c>
      <c r="W4" s="16" t="s">
        <v>4</v>
      </c>
      <c r="X4" s="16" t="s">
        <v>5</v>
      </c>
    </row>
    <row r="5" spans="1:24" ht="18" customHeight="1" x14ac:dyDescent="0.15">
      <c r="A5" s="45" t="s">
        <v>49</v>
      </c>
      <c r="B5" s="16" t="s">
        <v>85</v>
      </c>
      <c r="C5" s="15">
        <v>699861</v>
      </c>
      <c r="D5" s="15">
        <v>88025</v>
      </c>
      <c r="E5" s="15">
        <v>1475636</v>
      </c>
      <c r="F5" s="15">
        <v>200302</v>
      </c>
      <c r="G5" s="15">
        <v>5943445</v>
      </c>
      <c r="H5" s="15">
        <v>590866</v>
      </c>
      <c r="I5" s="15">
        <v>2183263</v>
      </c>
      <c r="J5" s="15">
        <v>292602</v>
      </c>
      <c r="K5" s="15">
        <v>357106</v>
      </c>
      <c r="L5" s="15">
        <v>61930</v>
      </c>
      <c r="M5" s="15">
        <v>2766769</v>
      </c>
      <c r="N5" s="15">
        <v>340126</v>
      </c>
      <c r="O5" s="15">
        <v>880562</v>
      </c>
      <c r="P5" s="15">
        <v>125547</v>
      </c>
      <c r="Q5" s="15">
        <v>457903</v>
      </c>
      <c r="R5" s="15">
        <v>62472</v>
      </c>
      <c r="S5" s="15">
        <v>1445108</v>
      </c>
      <c r="T5" s="15">
        <v>244021</v>
      </c>
      <c r="U5" s="15">
        <v>167880</v>
      </c>
      <c r="V5" s="15" t="s">
        <v>46</v>
      </c>
      <c r="W5" s="15">
        <v>16377533</v>
      </c>
      <c r="X5" s="15">
        <v>2005891</v>
      </c>
    </row>
    <row r="6" spans="1:24" ht="18" customHeight="1" x14ac:dyDescent="0.15">
      <c r="A6" s="45"/>
      <c r="B6" s="16" t="s">
        <v>45</v>
      </c>
      <c r="C6" s="15">
        <v>260704</v>
      </c>
      <c r="D6" s="15">
        <v>116191</v>
      </c>
      <c r="E6" s="15">
        <v>600164</v>
      </c>
      <c r="F6" s="15">
        <v>64547</v>
      </c>
      <c r="G6" s="15">
        <v>1322340</v>
      </c>
      <c r="H6" s="15">
        <v>107065</v>
      </c>
      <c r="I6" s="15">
        <v>687063</v>
      </c>
      <c r="J6" s="15">
        <v>163814</v>
      </c>
      <c r="K6" s="15">
        <v>335947</v>
      </c>
      <c r="L6" s="15">
        <v>23119</v>
      </c>
      <c r="M6" s="15">
        <v>1049526</v>
      </c>
      <c r="N6" s="15">
        <v>61809</v>
      </c>
      <c r="O6" s="15">
        <v>667864</v>
      </c>
      <c r="P6" s="15">
        <v>41732</v>
      </c>
      <c r="Q6" s="15">
        <v>261695</v>
      </c>
      <c r="R6" s="15">
        <v>54284</v>
      </c>
      <c r="S6" s="15">
        <v>817673</v>
      </c>
      <c r="T6" s="15">
        <v>103052</v>
      </c>
      <c r="U6" s="15">
        <v>32884</v>
      </c>
      <c r="V6" s="15"/>
      <c r="W6" s="15">
        <v>6035860</v>
      </c>
      <c r="X6" s="15">
        <v>735613</v>
      </c>
    </row>
    <row r="7" spans="1:24" ht="18" customHeight="1" x14ac:dyDescent="0.15">
      <c r="A7" s="45"/>
      <c r="B7" s="16" t="s">
        <v>30</v>
      </c>
      <c r="C7" s="15">
        <v>960565</v>
      </c>
      <c r="D7" s="15">
        <v>204216</v>
      </c>
      <c r="E7" s="15">
        <v>2075800</v>
      </c>
      <c r="F7" s="15">
        <v>264849</v>
      </c>
      <c r="G7" s="15">
        <v>7265785</v>
      </c>
      <c r="H7" s="15">
        <v>697931</v>
      </c>
      <c r="I7" s="15">
        <v>2870326</v>
      </c>
      <c r="J7" s="15">
        <v>456416</v>
      </c>
      <c r="K7" s="15">
        <v>693053</v>
      </c>
      <c r="L7" s="15">
        <v>85049</v>
      </c>
      <c r="M7" s="15">
        <v>3816295</v>
      </c>
      <c r="N7" s="15">
        <v>401935</v>
      </c>
      <c r="O7" s="15">
        <v>1548426</v>
      </c>
      <c r="P7" s="15">
        <v>167279</v>
      </c>
      <c r="Q7" s="15">
        <v>719598</v>
      </c>
      <c r="R7" s="15">
        <v>116756</v>
      </c>
      <c r="S7" s="15">
        <v>2262781</v>
      </c>
      <c r="T7" s="15">
        <v>347073</v>
      </c>
      <c r="U7" s="15">
        <v>200764</v>
      </c>
      <c r="V7" s="15"/>
      <c r="W7" s="15">
        <v>22413393</v>
      </c>
      <c r="X7" s="15">
        <v>2741504</v>
      </c>
    </row>
    <row r="8" spans="1:24" ht="18" customHeight="1" x14ac:dyDescent="0.15">
      <c r="A8" s="45"/>
      <c r="B8" s="16" t="s">
        <v>53</v>
      </c>
      <c r="C8" s="14">
        <v>0.27140693237833985</v>
      </c>
      <c r="D8" s="14">
        <v>0.56896129588279076</v>
      </c>
      <c r="E8" s="14">
        <v>0.28912419308218518</v>
      </c>
      <c r="F8" s="14">
        <v>0.24371245502154057</v>
      </c>
      <c r="G8" s="14">
        <v>0.18199547605661329</v>
      </c>
      <c r="H8" s="14">
        <v>0.15340341667012927</v>
      </c>
      <c r="I8" s="14">
        <v>0.23936758403052474</v>
      </c>
      <c r="J8" s="14">
        <v>0.35891379793872258</v>
      </c>
      <c r="K8" s="14">
        <v>0.48473493369193987</v>
      </c>
      <c r="L8" s="14">
        <v>0.27183153241072794</v>
      </c>
      <c r="M8" s="14">
        <v>0.27501175878699102</v>
      </c>
      <c r="N8" s="14">
        <v>0.15377859604164854</v>
      </c>
      <c r="O8" s="14">
        <v>0.43131799646867208</v>
      </c>
      <c r="P8" s="14">
        <v>0.24947542728017263</v>
      </c>
      <c r="Q8" s="14">
        <v>0.36366832592642001</v>
      </c>
      <c r="R8" s="14">
        <v>0.46493542087772793</v>
      </c>
      <c r="S8" s="14">
        <v>0.36135755073071585</v>
      </c>
      <c r="T8" s="14">
        <v>0.29691736320601142</v>
      </c>
      <c r="U8" s="14">
        <v>0.16379430575202725</v>
      </c>
      <c r="V8" s="14"/>
      <c r="W8" s="14">
        <v>0.26929702254361937</v>
      </c>
      <c r="X8" s="14">
        <v>0.26832461305910915</v>
      </c>
    </row>
    <row r="9" spans="1:24" ht="18" customHeight="1" x14ac:dyDescent="0.15">
      <c r="A9" s="16" t="s">
        <v>50</v>
      </c>
      <c r="B9" s="16" t="s">
        <v>85</v>
      </c>
      <c r="C9" s="15" t="s">
        <v>47</v>
      </c>
      <c r="D9" s="15" t="s">
        <v>47</v>
      </c>
      <c r="E9" s="15" t="s">
        <v>47</v>
      </c>
      <c r="F9" s="15" t="s">
        <v>47</v>
      </c>
      <c r="G9" s="15" t="s">
        <v>47</v>
      </c>
      <c r="H9" s="15" t="s">
        <v>47</v>
      </c>
      <c r="I9" s="15" t="s">
        <v>47</v>
      </c>
      <c r="J9" s="15" t="s">
        <v>47</v>
      </c>
      <c r="K9" s="15" t="s">
        <v>47</v>
      </c>
      <c r="L9" s="15" t="s">
        <v>47</v>
      </c>
      <c r="M9" s="15" t="s">
        <v>47</v>
      </c>
      <c r="N9" s="15" t="s">
        <v>47</v>
      </c>
      <c r="O9" s="15" t="s">
        <v>47</v>
      </c>
      <c r="P9" s="15" t="s">
        <v>47</v>
      </c>
      <c r="Q9" s="15" t="s">
        <v>47</v>
      </c>
      <c r="R9" s="15" t="s">
        <v>47</v>
      </c>
      <c r="S9" s="15" t="s">
        <v>47</v>
      </c>
      <c r="T9" s="15" t="s">
        <v>47</v>
      </c>
      <c r="U9" s="15" t="s">
        <v>47</v>
      </c>
      <c r="V9" s="15" t="s">
        <v>47</v>
      </c>
      <c r="W9" s="15">
        <v>377702942</v>
      </c>
      <c r="X9" s="15">
        <v>60216612</v>
      </c>
    </row>
    <row r="10" spans="1:24" ht="18" customHeight="1" x14ac:dyDescent="0.15">
      <c r="A10" s="16" t="s">
        <v>6</v>
      </c>
      <c r="B10" s="16" t="s">
        <v>85</v>
      </c>
      <c r="C10" s="15">
        <v>3337616</v>
      </c>
      <c r="D10" s="15">
        <v>153583</v>
      </c>
      <c r="E10" s="15">
        <v>6343184</v>
      </c>
      <c r="F10" s="15">
        <v>624757</v>
      </c>
      <c r="G10" s="15">
        <v>25809000</v>
      </c>
      <c r="H10" s="15">
        <v>1599652</v>
      </c>
      <c r="I10" s="15">
        <v>8741706</v>
      </c>
      <c r="J10" s="15">
        <v>697217</v>
      </c>
      <c r="K10" s="15">
        <v>1558681</v>
      </c>
      <c r="L10" s="15">
        <v>165606</v>
      </c>
      <c r="M10" s="15">
        <v>11278851</v>
      </c>
      <c r="N10" s="15">
        <v>801993</v>
      </c>
      <c r="O10" s="15">
        <v>3964821</v>
      </c>
      <c r="P10" s="15">
        <v>306784</v>
      </c>
      <c r="Q10" s="15">
        <v>2150850</v>
      </c>
      <c r="R10" s="15">
        <v>211294</v>
      </c>
      <c r="S10" s="15">
        <v>6546862</v>
      </c>
      <c r="T10" s="15">
        <v>644796</v>
      </c>
      <c r="U10" s="15">
        <v>719859</v>
      </c>
      <c r="V10" s="15" t="s">
        <v>46</v>
      </c>
      <c r="W10" s="15">
        <v>70451430</v>
      </c>
      <c r="X10" s="15">
        <v>5205682</v>
      </c>
    </row>
    <row r="12" spans="1:24" x14ac:dyDescent="0.15">
      <c r="A12" s="43" t="s">
        <v>93</v>
      </c>
      <c r="B12" s="44"/>
      <c r="C12" s="44"/>
      <c r="D12" s="44"/>
      <c r="E12" s="44"/>
      <c r="F12" s="44"/>
      <c r="G12" s="44"/>
      <c r="H12" s="44"/>
      <c r="I12" s="44"/>
      <c r="J12" s="44"/>
      <c r="K12" s="44"/>
      <c r="L12" s="44"/>
      <c r="M12" s="44"/>
      <c r="N12" s="44"/>
      <c r="O12" s="44"/>
      <c r="P12" s="44"/>
      <c r="Q12" s="44"/>
      <c r="R12" s="44"/>
      <c r="S12" s="44"/>
      <c r="T12" s="44"/>
      <c r="U12" s="44"/>
      <c r="V12" s="44"/>
      <c r="W12" s="44"/>
      <c r="X12" s="44"/>
    </row>
    <row r="13" spans="1:24" x14ac:dyDescent="0.15">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row>
    <row r="15" spans="1:24" x14ac:dyDescent="0.15">
      <c r="A15" s="44"/>
      <c r="B15" s="44"/>
      <c r="C15" s="44"/>
      <c r="D15" s="44"/>
      <c r="E15" s="44"/>
      <c r="F15" s="44"/>
      <c r="G15" s="44"/>
      <c r="H15" s="44"/>
      <c r="I15" s="44"/>
      <c r="J15" s="44"/>
      <c r="K15" s="44"/>
      <c r="L15" s="44"/>
      <c r="M15" s="44"/>
      <c r="N15" s="44"/>
      <c r="O15" s="44"/>
      <c r="P15" s="44"/>
      <c r="Q15" s="44"/>
      <c r="R15" s="44"/>
      <c r="S15" s="44"/>
      <c r="T15" s="44"/>
      <c r="U15" s="44"/>
      <c r="V15" s="44"/>
      <c r="W15" s="44"/>
      <c r="X15" s="44"/>
    </row>
  </sheetData>
  <mergeCells count="16">
    <mergeCell ref="A2:F2"/>
    <mergeCell ref="A4:B4"/>
    <mergeCell ref="A5:A8"/>
    <mergeCell ref="M3:N3"/>
    <mergeCell ref="A3:B3"/>
    <mergeCell ref="C3:D3"/>
    <mergeCell ref="E3:F3"/>
    <mergeCell ref="G3:H3"/>
    <mergeCell ref="I3:J3"/>
    <mergeCell ref="K3:L3"/>
    <mergeCell ref="A12:X15"/>
    <mergeCell ref="O3:P3"/>
    <mergeCell ref="Q3:R3"/>
    <mergeCell ref="S3:T3"/>
    <mergeCell ref="U3:V3"/>
    <mergeCell ref="W3:X3"/>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 sqref="B1"/>
    </sheetView>
  </sheetViews>
  <sheetFormatPr defaultRowHeight="13.5" x14ac:dyDescent="0.15"/>
  <cols>
    <col min="1" max="1" width="24.125" style="10" customWidth="1"/>
    <col min="2" max="3" width="17.25" style="10" customWidth="1"/>
    <col min="4" max="14" width="11.5" style="10" customWidth="1"/>
    <col min="15" max="16384" width="9" style="10"/>
  </cols>
  <sheetData>
    <row r="1" spans="1:14" x14ac:dyDescent="0.15">
      <c r="A1" t="s">
        <v>92</v>
      </c>
    </row>
    <row r="3" spans="1:14" ht="13.5" customHeight="1" x14ac:dyDescent="0.15">
      <c r="A3" s="48" t="s">
        <v>83</v>
      </c>
      <c r="B3" s="48"/>
      <c r="C3" s="48"/>
      <c r="D3" s="48"/>
      <c r="E3" s="48"/>
    </row>
    <row r="4" spans="1:14" ht="18.75" customHeight="1" x14ac:dyDescent="0.15">
      <c r="A4" s="19" t="s">
        <v>76</v>
      </c>
      <c r="B4" s="50" t="s">
        <v>55</v>
      </c>
      <c r="C4" s="51"/>
      <c r="D4" s="20" t="s">
        <v>56</v>
      </c>
      <c r="E4" s="20" t="s">
        <v>57</v>
      </c>
      <c r="F4" s="20" t="s">
        <v>58</v>
      </c>
      <c r="G4" s="20" t="s">
        <v>59</v>
      </c>
      <c r="H4" s="20" t="s">
        <v>60</v>
      </c>
      <c r="I4" s="20" t="s">
        <v>61</v>
      </c>
      <c r="J4" s="20" t="s">
        <v>62</v>
      </c>
      <c r="K4" s="20" t="s">
        <v>63</v>
      </c>
      <c r="L4" s="20" t="s">
        <v>64</v>
      </c>
      <c r="M4" s="20" t="s">
        <v>65</v>
      </c>
      <c r="N4" s="20" t="s">
        <v>66</v>
      </c>
    </row>
    <row r="5" spans="1:14" ht="18.75" customHeight="1" x14ac:dyDescent="0.15">
      <c r="A5" s="49" t="s">
        <v>67</v>
      </c>
      <c r="B5" s="54" t="s">
        <v>68</v>
      </c>
      <c r="C5" s="19" t="s">
        <v>69</v>
      </c>
      <c r="D5" s="18">
        <v>152</v>
      </c>
      <c r="E5" s="18">
        <v>359</v>
      </c>
      <c r="F5" s="18">
        <v>537</v>
      </c>
      <c r="G5" s="18">
        <v>0</v>
      </c>
      <c r="H5" s="18">
        <v>0</v>
      </c>
      <c r="I5" s="18">
        <v>0</v>
      </c>
      <c r="J5" s="18">
        <v>259</v>
      </c>
      <c r="K5" s="18">
        <v>0</v>
      </c>
      <c r="L5" s="18">
        <v>2051</v>
      </c>
      <c r="M5" s="18">
        <v>2416</v>
      </c>
      <c r="N5" s="17">
        <v>5774</v>
      </c>
    </row>
    <row r="6" spans="1:14" ht="18.75" customHeight="1" x14ac:dyDescent="0.15">
      <c r="A6" s="49"/>
      <c r="B6" s="55"/>
      <c r="C6" s="19" t="s">
        <v>70</v>
      </c>
      <c r="D6" s="18">
        <v>18</v>
      </c>
      <c r="E6" s="18">
        <v>61</v>
      </c>
      <c r="F6" s="18">
        <v>59</v>
      </c>
      <c r="G6" s="18">
        <v>0</v>
      </c>
      <c r="H6" s="18">
        <v>0</v>
      </c>
      <c r="I6" s="18">
        <v>0</v>
      </c>
      <c r="J6" s="18">
        <v>25</v>
      </c>
      <c r="K6" s="18">
        <v>0</v>
      </c>
      <c r="L6" s="18">
        <v>323</v>
      </c>
      <c r="M6" s="18">
        <v>445</v>
      </c>
      <c r="N6" s="17">
        <v>931</v>
      </c>
    </row>
    <row r="7" spans="1:14" ht="18.75" customHeight="1" x14ac:dyDescent="0.15">
      <c r="A7" s="49"/>
      <c r="B7" s="54" t="s">
        <v>71</v>
      </c>
      <c r="C7" s="19" t="s">
        <v>72</v>
      </c>
      <c r="D7" s="18">
        <v>72</v>
      </c>
      <c r="E7" s="18">
        <v>455</v>
      </c>
      <c r="F7" s="18">
        <v>261</v>
      </c>
      <c r="G7" s="18">
        <v>0</v>
      </c>
      <c r="H7" s="18">
        <v>0</v>
      </c>
      <c r="I7" s="18">
        <v>0</v>
      </c>
      <c r="J7" s="18">
        <v>158</v>
      </c>
      <c r="K7" s="18">
        <v>0</v>
      </c>
      <c r="L7" s="18">
        <v>2696</v>
      </c>
      <c r="M7" s="18">
        <v>2353</v>
      </c>
      <c r="N7" s="17">
        <v>5995</v>
      </c>
    </row>
    <row r="8" spans="1:14" ht="18.75" customHeight="1" x14ac:dyDescent="0.15">
      <c r="A8" s="49"/>
      <c r="B8" s="55"/>
      <c r="C8" s="19" t="s">
        <v>73</v>
      </c>
      <c r="D8" s="18">
        <v>22</v>
      </c>
      <c r="E8" s="18">
        <v>87</v>
      </c>
      <c r="F8" s="18">
        <v>60</v>
      </c>
      <c r="G8" s="18">
        <v>0</v>
      </c>
      <c r="H8" s="18">
        <v>0</v>
      </c>
      <c r="I8" s="18">
        <v>0</v>
      </c>
      <c r="J8" s="18">
        <v>28</v>
      </c>
      <c r="K8" s="18">
        <v>0</v>
      </c>
      <c r="L8" s="18">
        <v>228</v>
      </c>
      <c r="M8" s="18">
        <v>335</v>
      </c>
      <c r="N8" s="17">
        <v>760</v>
      </c>
    </row>
    <row r="9" spans="1:14" ht="18.75" customHeight="1" x14ac:dyDescent="0.15">
      <c r="A9" s="49" t="s">
        <v>75</v>
      </c>
      <c r="B9" s="54" t="s">
        <v>68</v>
      </c>
      <c r="C9" s="19" t="s">
        <v>69</v>
      </c>
      <c r="D9" s="18">
        <v>44609</v>
      </c>
      <c r="E9" s="18">
        <v>104567</v>
      </c>
      <c r="F9" s="18">
        <v>328883</v>
      </c>
      <c r="G9" s="18">
        <v>115799</v>
      </c>
      <c r="H9" s="18">
        <v>21571</v>
      </c>
      <c r="I9" s="18">
        <v>126814</v>
      </c>
      <c r="J9" s="18">
        <v>80608</v>
      </c>
      <c r="K9" s="18">
        <v>32033</v>
      </c>
      <c r="L9" s="18">
        <v>126511</v>
      </c>
      <c r="M9" s="18">
        <v>17112</v>
      </c>
      <c r="N9" s="17">
        <v>998507</v>
      </c>
    </row>
    <row r="10" spans="1:14" ht="18.75" customHeight="1" x14ac:dyDescent="0.15">
      <c r="A10" s="49"/>
      <c r="B10" s="55"/>
      <c r="C10" s="19" t="s">
        <v>70</v>
      </c>
      <c r="D10" s="18">
        <v>6650</v>
      </c>
      <c r="E10" s="18">
        <v>26718</v>
      </c>
      <c r="F10" s="18">
        <v>54400</v>
      </c>
      <c r="G10" s="18">
        <v>16886</v>
      </c>
      <c r="H10" s="18">
        <v>4180</v>
      </c>
      <c r="I10" s="18">
        <v>22886</v>
      </c>
      <c r="J10" s="18">
        <v>10145</v>
      </c>
      <c r="K10" s="18">
        <v>6031</v>
      </c>
      <c r="L10" s="18">
        <v>22578</v>
      </c>
      <c r="M10" s="18">
        <v>3334</v>
      </c>
      <c r="N10" s="17">
        <v>173808</v>
      </c>
    </row>
    <row r="11" spans="1:14" ht="18.75" customHeight="1" x14ac:dyDescent="0.15">
      <c r="A11" s="49"/>
      <c r="B11" s="54" t="s">
        <v>71</v>
      </c>
      <c r="C11" s="19" t="s">
        <v>72</v>
      </c>
      <c r="D11" s="18">
        <v>30526</v>
      </c>
      <c r="E11" s="18">
        <v>122680</v>
      </c>
      <c r="F11" s="18">
        <v>298877</v>
      </c>
      <c r="G11" s="18">
        <v>121507</v>
      </c>
      <c r="H11" s="18">
        <v>19736</v>
      </c>
      <c r="I11" s="18">
        <v>117574</v>
      </c>
      <c r="J11" s="18">
        <v>52534</v>
      </c>
      <c r="K11" s="18">
        <v>33084</v>
      </c>
      <c r="L11" s="18">
        <v>126436</v>
      </c>
      <c r="M11" s="18">
        <v>17326</v>
      </c>
      <c r="N11" s="17">
        <v>940280</v>
      </c>
    </row>
    <row r="12" spans="1:14" ht="18.75" customHeight="1" x14ac:dyDescent="0.15">
      <c r="A12" s="49"/>
      <c r="B12" s="55"/>
      <c r="C12" s="19" t="s">
        <v>73</v>
      </c>
      <c r="D12" s="18">
        <v>7443</v>
      </c>
      <c r="E12" s="18">
        <v>15808</v>
      </c>
      <c r="F12" s="18">
        <v>20644</v>
      </c>
      <c r="G12" s="18">
        <v>18372</v>
      </c>
      <c r="H12" s="18">
        <v>3064</v>
      </c>
      <c r="I12" s="18">
        <v>12124</v>
      </c>
      <c r="J12" s="18">
        <v>6119</v>
      </c>
      <c r="K12" s="18">
        <v>3861</v>
      </c>
      <c r="L12" s="18">
        <v>11379</v>
      </c>
      <c r="M12" s="18">
        <v>1044</v>
      </c>
      <c r="N12" s="17">
        <v>99858</v>
      </c>
    </row>
    <row r="13" spans="1:14" ht="18.75" customHeight="1" x14ac:dyDescent="0.15">
      <c r="A13" s="49" t="s">
        <v>74</v>
      </c>
      <c r="B13" s="54" t="s">
        <v>68</v>
      </c>
      <c r="C13" s="19" t="s">
        <v>69</v>
      </c>
      <c r="D13" s="18">
        <v>255</v>
      </c>
      <c r="E13" s="18">
        <v>5</v>
      </c>
      <c r="F13" s="18">
        <v>3244</v>
      </c>
      <c r="G13" s="18">
        <v>44</v>
      </c>
      <c r="H13" s="18">
        <v>0</v>
      </c>
      <c r="I13" s="18">
        <v>561</v>
      </c>
      <c r="J13" s="18">
        <v>0</v>
      </c>
      <c r="K13" s="18">
        <v>0</v>
      </c>
      <c r="L13" s="18">
        <v>20</v>
      </c>
      <c r="M13" s="18">
        <v>0</v>
      </c>
      <c r="N13" s="17">
        <v>11015</v>
      </c>
    </row>
    <row r="14" spans="1:14" ht="18.75" customHeight="1" x14ac:dyDescent="0.15">
      <c r="A14" s="49"/>
      <c r="B14" s="55"/>
      <c r="C14" s="19" t="s">
        <v>70</v>
      </c>
      <c r="D14" s="18">
        <v>0</v>
      </c>
      <c r="E14" s="18">
        <v>0</v>
      </c>
      <c r="F14" s="18">
        <v>0</v>
      </c>
      <c r="G14" s="18">
        <v>0</v>
      </c>
      <c r="H14" s="18">
        <v>0</v>
      </c>
      <c r="I14" s="18">
        <v>25</v>
      </c>
      <c r="J14" s="18">
        <v>0</v>
      </c>
      <c r="K14" s="18">
        <v>0</v>
      </c>
      <c r="L14" s="18">
        <v>0</v>
      </c>
      <c r="M14" s="18">
        <v>0</v>
      </c>
      <c r="N14" s="17">
        <v>25</v>
      </c>
    </row>
    <row r="15" spans="1:14" ht="18.75" customHeight="1" x14ac:dyDescent="0.15">
      <c r="A15" s="49"/>
      <c r="B15" s="54" t="s">
        <v>71</v>
      </c>
      <c r="C15" s="19" t="s">
        <v>72</v>
      </c>
      <c r="D15" s="18">
        <v>11</v>
      </c>
      <c r="E15" s="18">
        <v>5</v>
      </c>
      <c r="F15" s="18">
        <v>134</v>
      </c>
      <c r="G15" s="18">
        <v>5</v>
      </c>
      <c r="H15" s="18">
        <v>0</v>
      </c>
      <c r="I15" s="18">
        <v>70</v>
      </c>
      <c r="J15" s="18">
        <v>0</v>
      </c>
      <c r="K15" s="18">
        <v>0</v>
      </c>
      <c r="L15" s="18">
        <v>3</v>
      </c>
      <c r="M15" s="18">
        <v>0</v>
      </c>
      <c r="N15" s="17">
        <v>228</v>
      </c>
    </row>
    <row r="16" spans="1:14" ht="18.75" customHeight="1" x14ac:dyDescent="0.15">
      <c r="A16" s="49"/>
      <c r="B16" s="55"/>
      <c r="C16" s="19" t="s">
        <v>73</v>
      </c>
      <c r="D16" s="18">
        <v>0</v>
      </c>
      <c r="E16" s="18">
        <v>0</v>
      </c>
      <c r="F16" s="18">
        <v>2</v>
      </c>
      <c r="G16" s="18">
        <v>1</v>
      </c>
      <c r="H16" s="18">
        <v>0</v>
      </c>
      <c r="I16" s="18">
        <v>3</v>
      </c>
      <c r="J16" s="18">
        <v>0</v>
      </c>
      <c r="K16" s="18">
        <v>0</v>
      </c>
      <c r="L16" s="18">
        <v>0</v>
      </c>
      <c r="M16" s="18">
        <v>0</v>
      </c>
      <c r="N16" s="17">
        <v>6</v>
      </c>
    </row>
    <row r="18" spans="1:14" x14ac:dyDescent="0.15">
      <c r="A18" s="46" t="s">
        <v>87</v>
      </c>
      <c r="B18" s="47"/>
      <c r="C18" s="47"/>
      <c r="D18" s="47"/>
      <c r="E18" s="47"/>
    </row>
    <row r="19" spans="1:14" ht="18" customHeight="1" x14ac:dyDescent="0.15">
      <c r="A19" s="19" t="s">
        <v>77</v>
      </c>
      <c r="B19" s="49" t="s">
        <v>78</v>
      </c>
      <c r="C19" s="49"/>
      <c r="D19" s="20" t="s">
        <v>56</v>
      </c>
      <c r="E19" s="20" t="s">
        <v>57</v>
      </c>
      <c r="F19" s="20" t="s">
        <v>58</v>
      </c>
      <c r="G19" s="20" t="s">
        <v>59</v>
      </c>
      <c r="H19" s="20" t="s">
        <v>60</v>
      </c>
      <c r="I19" s="20" t="s">
        <v>61</v>
      </c>
      <c r="J19" s="20" t="s">
        <v>62</v>
      </c>
      <c r="K19" s="20" t="s">
        <v>63</v>
      </c>
      <c r="L19" s="20" t="s">
        <v>64</v>
      </c>
      <c r="M19" s="20" t="s">
        <v>65</v>
      </c>
      <c r="N19" s="20" t="s">
        <v>66</v>
      </c>
    </row>
    <row r="20" spans="1:14" ht="35.25" customHeight="1" x14ac:dyDescent="0.15">
      <c r="A20" s="21" t="s">
        <v>75</v>
      </c>
      <c r="B20" s="50" t="s">
        <v>74</v>
      </c>
      <c r="C20" s="51"/>
      <c r="D20" s="18">
        <v>19385</v>
      </c>
      <c r="E20" s="18">
        <v>6855</v>
      </c>
      <c r="F20" s="18">
        <v>349775</v>
      </c>
      <c r="G20" s="18">
        <v>18220</v>
      </c>
      <c r="H20" s="18">
        <v>1064</v>
      </c>
      <c r="I20" s="18">
        <v>139041</v>
      </c>
      <c r="J20" s="18">
        <v>2</v>
      </c>
      <c r="K20" s="18">
        <v>1635</v>
      </c>
      <c r="L20" s="18">
        <v>1366</v>
      </c>
      <c r="M20" s="18">
        <v>0</v>
      </c>
      <c r="N20" s="17">
        <v>537343</v>
      </c>
    </row>
    <row r="21" spans="1:14" ht="35.25" customHeight="1" x14ac:dyDescent="0.15">
      <c r="A21" s="21" t="s">
        <v>74</v>
      </c>
      <c r="B21" s="49" t="s">
        <v>79</v>
      </c>
      <c r="C21" s="49"/>
      <c r="D21" s="18">
        <v>0</v>
      </c>
      <c r="E21" s="18">
        <v>0</v>
      </c>
      <c r="F21" s="18">
        <v>2</v>
      </c>
      <c r="G21" s="18">
        <v>2</v>
      </c>
      <c r="H21" s="18">
        <v>2</v>
      </c>
      <c r="I21" s="18">
        <v>93</v>
      </c>
      <c r="J21" s="18">
        <v>0</v>
      </c>
      <c r="K21" s="18">
        <v>1</v>
      </c>
      <c r="L21" s="18">
        <v>0</v>
      </c>
      <c r="M21" s="18">
        <v>0</v>
      </c>
      <c r="N21" s="17">
        <v>100</v>
      </c>
    </row>
    <row r="22" spans="1:14" ht="35.25" customHeight="1" x14ac:dyDescent="0.15">
      <c r="A22" s="21" t="s">
        <v>74</v>
      </c>
      <c r="B22" s="49" t="s">
        <v>74</v>
      </c>
      <c r="C22" s="49"/>
      <c r="D22" s="18">
        <v>0</v>
      </c>
      <c r="E22" s="18">
        <v>0</v>
      </c>
      <c r="F22" s="18">
        <v>0</v>
      </c>
      <c r="G22" s="18">
        <v>3</v>
      </c>
      <c r="H22" s="18">
        <v>0</v>
      </c>
      <c r="I22" s="18">
        <v>0</v>
      </c>
      <c r="J22" s="18">
        <v>0</v>
      </c>
      <c r="K22" s="18">
        <v>0</v>
      </c>
      <c r="L22" s="18">
        <v>0</v>
      </c>
      <c r="M22" s="18">
        <v>0</v>
      </c>
      <c r="N22" s="17">
        <v>3</v>
      </c>
    </row>
    <row r="24" spans="1:14" x14ac:dyDescent="0.15">
      <c r="A24" s="46" t="s">
        <v>88</v>
      </c>
      <c r="B24" s="47"/>
      <c r="C24" s="47"/>
      <c r="D24" s="47"/>
      <c r="E24" s="47"/>
    </row>
    <row r="25" spans="1:14" ht="18" customHeight="1" x14ac:dyDescent="0.15">
      <c r="A25" s="19" t="s">
        <v>80</v>
      </c>
      <c r="B25" s="19" t="s">
        <v>77</v>
      </c>
      <c r="C25" s="19" t="s">
        <v>78</v>
      </c>
      <c r="D25" s="19" t="s">
        <v>56</v>
      </c>
      <c r="E25" s="19" t="s">
        <v>57</v>
      </c>
      <c r="F25" s="19" t="s">
        <v>58</v>
      </c>
      <c r="G25" s="19" t="s">
        <v>59</v>
      </c>
      <c r="H25" s="19" t="s">
        <v>60</v>
      </c>
      <c r="I25" s="19" t="s">
        <v>61</v>
      </c>
      <c r="J25" s="19" t="s">
        <v>62</v>
      </c>
      <c r="K25" s="19" t="s">
        <v>63</v>
      </c>
      <c r="L25" s="19" t="s">
        <v>64</v>
      </c>
      <c r="M25" s="19" t="s">
        <v>65</v>
      </c>
      <c r="N25" s="16" t="s">
        <v>30</v>
      </c>
    </row>
    <row r="26" spans="1:14" ht="36" customHeight="1" x14ac:dyDescent="0.15">
      <c r="A26" s="52" t="s">
        <v>84</v>
      </c>
      <c r="B26" s="21" t="s">
        <v>81</v>
      </c>
      <c r="C26" s="21" t="s">
        <v>82</v>
      </c>
      <c r="D26" s="18">
        <v>216</v>
      </c>
      <c r="E26" s="18">
        <v>1320</v>
      </c>
      <c r="F26" s="18">
        <v>317720</v>
      </c>
      <c r="G26" s="18">
        <v>3145</v>
      </c>
      <c r="H26" s="18">
        <v>1132</v>
      </c>
      <c r="I26" s="18">
        <v>28124</v>
      </c>
      <c r="J26" s="18">
        <v>1295</v>
      </c>
      <c r="K26" s="18">
        <v>1151</v>
      </c>
      <c r="L26" s="18">
        <v>42732</v>
      </c>
      <c r="M26" s="18">
        <v>99</v>
      </c>
      <c r="N26" s="22">
        <f>SUM(D26:M26)</f>
        <v>396934</v>
      </c>
    </row>
    <row r="27" spans="1:14" ht="36" customHeight="1" x14ac:dyDescent="0.15">
      <c r="A27" s="53"/>
      <c r="B27" s="21" t="s">
        <v>82</v>
      </c>
      <c r="C27" s="21" t="s">
        <v>81</v>
      </c>
      <c r="D27" s="18">
        <v>68</v>
      </c>
      <c r="E27" s="18">
        <v>60</v>
      </c>
      <c r="F27" s="18">
        <v>457</v>
      </c>
      <c r="G27" s="18">
        <v>132</v>
      </c>
      <c r="H27" s="18">
        <v>29</v>
      </c>
      <c r="I27" s="18">
        <v>266</v>
      </c>
      <c r="J27" s="18">
        <v>181</v>
      </c>
      <c r="K27" s="18">
        <v>51</v>
      </c>
      <c r="L27" s="18">
        <v>240</v>
      </c>
      <c r="M27" s="18">
        <v>31</v>
      </c>
      <c r="N27" s="22">
        <f t="shared" ref="N27" si="0">SUM(D27:M27)</f>
        <v>1515</v>
      </c>
    </row>
  </sheetData>
  <mergeCells count="18">
    <mergeCell ref="A26:A27"/>
    <mergeCell ref="A18:E18"/>
    <mergeCell ref="A5:A8"/>
    <mergeCell ref="A9:A12"/>
    <mergeCell ref="A13:A16"/>
    <mergeCell ref="B20:C20"/>
    <mergeCell ref="B21:C21"/>
    <mergeCell ref="B5:B6"/>
    <mergeCell ref="B7:B8"/>
    <mergeCell ref="B9:B10"/>
    <mergeCell ref="B11:B12"/>
    <mergeCell ref="B13:B14"/>
    <mergeCell ref="B15:B16"/>
    <mergeCell ref="A3:E3"/>
    <mergeCell ref="A24:E24"/>
    <mergeCell ref="B22:C22"/>
    <mergeCell ref="B19:C19"/>
    <mergeCell ref="B4:C4"/>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販売電力量(H28.4)</vt:lpstr>
      <vt:lpstr>販売額(H28.4)</vt:lpstr>
      <vt:lpstr>契約口数(H28.4)</vt:lpstr>
      <vt:lpstr>規制料金(H28.4)</vt:lpstr>
      <vt:lpstr>契約変更(H28.4)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2019-09-27T07:04:14Z</dcterms:modified>
</cp:coreProperties>
</file>